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OneDrive\Desktop\"/>
    </mc:Choice>
  </mc:AlternateContent>
  <xr:revisionPtr revIDLastSave="0" documentId="13_ncr:1_{6CB33490-BED0-4E4F-80C3-8FD7946E9F47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internship" sheetId="1" r:id="rId1"/>
  </sheets>
  <definedNames>
    <definedName name="_xlnm._FilterDatabase" localSheetId="0" hidden="1">internship!$A$1:$M$6487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035" i="1" l="1"/>
  <c r="F699" i="1"/>
  <c r="F6176" i="1"/>
  <c r="F1003" i="1"/>
  <c r="F1126" i="1"/>
  <c r="F1125" i="1"/>
  <c r="F1124" i="1"/>
  <c r="F1123" i="1"/>
  <c r="F1122" i="1"/>
  <c r="F698" i="1"/>
  <c r="F6414" i="1"/>
  <c r="F6309" i="1"/>
  <c r="F6413" i="1"/>
  <c r="F5592" i="1"/>
  <c r="F470" i="1"/>
  <c r="F888" i="1"/>
  <c r="F887" i="1"/>
  <c r="F5296" i="1"/>
  <c r="F4994" i="1"/>
  <c r="F1090" i="1"/>
  <c r="F884" i="1"/>
  <c r="F1087" i="1"/>
  <c r="F1085" i="1"/>
  <c r="F1404" i="1"/>
  <c r="F707" i="1"/>
  <c r="F706" i="1"/>
  <c r="F213" i="1"/>
  <c r="F570" i="1"/>
  <c r="F569" i="1"/>
  <c r="F1110" i="1"/>
  <c r="F560" i="1"/>
  <c r="F1127" i="1"/>
  <c r="F2360" i="1"/>
  <c r="F2617" i="1"/>
  <c r="F200" i="1"/>
  <c r="F199" i="1"/>
  <c r="F198" i="1"/>
  <c r="F708" i="1"/>
  <c r="F219" i="1"/>
  <c r="F705" i="1"/>
  <c r="F212" i="1"/>
  <c r="F704" i="1"/>
  <c r="F574" i="1"/>
  <c r="F718" i="1"/>
  <c r="F717" i="1"/>
  <c r="F716" i="1"/>
  <c r="F715" i="1"/>
  <c r="F197" i="1"/>
  <c r="F988" i="1"/>
  <c r="F2199" i="1"/>
  <c r="F190" i="1"/>
  <c r="F1415" i="1"/>
  <c r="F211" i="1"/>
  <c r="F995" i="1"/>
  <c r="F316" i="1"/>
  <c r="F709" i="1"/>
  <c r="F210" i="1"/>
  <c r="F714" i="1"/>
  <c r="F713" i="1"/>
  <c r="F1114" i="1"/>
  <c r="F703" i="1"/>
  <c r="F712" i="1"/>
  <c r="F216" i="1"/>
  <c r="F5297" i="1"/>
  <c r="F215" i="1"/>
  <c r="F596" i="1"/>
  <c r="F594" i="1"/>
  <c r="F1013" i="1"/>
  <c r="F208" i="1"/>
  <c r="F567" i="1"/>
  <c r="F3956" i="1"/>
  <c r="F3955" i="1"/>
  <c r="F3954" i="1"/>
  <c r="F3953" i="1"/>
  <c r="F3952" i="1"/>
  <c r="F3951" i="1"/>
  <c r="F3950" i="1"/>
  <c r="F2653" i="1"/>
  <c r="F1953" i="1"/>
  <c r="F1952" i="1"/>
  <c r="F217" i="1"/>
  <c r="F209" i="1"/>
  <c r="F702" i="1"/>
  <c r="F1011" i="1"/>
  <c r="F572" i="1"/>
  <c r="F571" i="1"/>
  <c r="F1010" i="1"/>
  <c r="F1009" i="1"/>
  <c r="F701" i="1"/>
  <c r="F700" i="1"/>
  <c r="F224" i="1"/>
  <c r="F223" i="1"/>
  <c r="F222" i="1"/>
  <c r="F218" i="1"/>
  <c r="F221" i="1"/>
  <c r="F220" i="1"/>
  <c r="F566" i="1"/>
  <c r="F1006" i="1"/>
  <c r="F1005" i="1"/>
  <c r="F1004" i="1"/>
  <c r="F196" i="1"/>
  <c r="F1414" i="1"/>
  <c r="F3946" i="1"/>
  <c r="F3945" i="1"/>
  <c r="F3944" i="1"/>
  <c r="F3943" i="1"/>
  <c r="F3942" i="1"/>
  <c r="F3941" i="1"/>
  <c r="F3528" i="1"/>
  <c r="F2982" i="1"/>
  <c r="F4925" i="1"/>
  <c r="F3527" i="1"/>
  <c r="F1687" i="1"/>
  <c r="F1780" i="1"/>
  <c r="F5480" i="1"/>
  <c r="F2509" i="1"/>
  <c r="F1779" i="1"/>
  <c r="F2752" i="1"/>
  <c r="F1347" i="1"/>
  <c r="F1686" i="1"/>
  <c r="F3097" i="1"/>
  <c r="F1685" i="1"/>
  <c r="F1778" i="1"/>
  <c r="F6321" i="1"/>
  <c r="F6109" i="1"/>
  <c r="F4923" i="1"/>
  <c r="F4922" i="1"/>
  <c r="F4921" i="1"/>
  <c r="F3526" i="1"/>
  <c r="F1488" i="1"/>
  <c r="F4918" i="1"/>
  <c r="F5977" i="1"/>
  <c r="F5479" i="1"/>
  <c r="F3525" i="1"/>
  <c r="F5102" i="1"/>
  <c r="F2981" i="1"/>
  <c r="F5478" i="1"/>
  <c r="F5477" i="1"/>
  <c r="F1487" i="1"/>
  <c r="F1486" i="1"/>
  <c r="F1485" i="1"/>
  <c r="F1484" i="1"/>
  <c r="F1483" i="1"/>
  <c r="F1482" i="1"/>
  <c r="F5155" i="1"/>
  <c r="F4915" i="1"/>
  <c r="F2501" i="1"/>
  <c r="F3524" i="1"/>
  <c r="F6362" i="1"/>
  <c r="F3023" i="1"/>
  <c r="F5476" i="1"/>
  <c r="F2980" i="1"/>
  <c r="F6400" i="1"/>
  <c r="F5108" i="1"/>
  <c r="F2979" i="1"/>
  <c r="F2978" i="1"/>
  <c r="F3832" i="1"/>
  <c r="F1481" i="1"/>
  <c r="F1089" i="1"/>
  <c r="F3523" i="1"/>
  <c r="F4079" i="1"/>
  <c r="F5101" i="1"/>
  <c r="F6177" i="1"/>
  <c r="F3522" i="1"/>
  <c r="F5475" i="1"/>
  <c r="F1684" i="1"/>
  <c r="F5474" i="1"/>
  <c r="F5100" i="1"/>
  <c r="F3521" i="1"/>
  <c r="F5099" i="1"/>
  <c r="F5302" i="1"/>
  <c r="F2977" i="1"/>
  <c r="F5976" i="1"/>
  <c r="F1480" i="1"/>
  <c r="F4134" i="1"/>
  <c r="F5011" i="1"/>
  <c r="F6403" i="1"/>
  <c r="F2976" i="1"/>
  <c r="F1777" i="1"/>
  <c r="F6446" i="1"/>
  <c r="F6196" i="1"/>
  <c r="F3831" i="1"/>
  <c r="F3520" i="1"/>
  <c r="F5154" i="1"/>
  <c r="F1479" i="1"/>
  <c r="F1478" i="1"/>
  <c r="F3830" i="1"/>
  <c r="F5564" i="1"/>
  <c r="F3519" i="1"/>
  <c r="F3096" i="1"/>
  <c r="F5098" i="1"/>
  <c r="F5975" i="1"/>
  <c r="F5563" i="1"/>
  <c r="F5974" i="1"/>
  <c r="F5562" i="1"/>
  <c r="F1413" i="1"/>
  <c r="F5561" i="1"/>
  <c r="F5973" i="1"/>
  <c r="F5972" i="1"/>
  <c r="F4133" i="1"/>
  <c r="F3291" i="1"/>
  <c r="F5473" i="1"/>
  <c r="F6363" i="1"/>
  <c r="F1088" i="1"/>
  <c r="F3022" i="1"/>
  <c r="F5010" i="1"/>
  <c r="F1346" i="1"/>
  <c r="F4076" i="1"/>
  <c r="F1412" i="1"/>
  <c r="F3518" i="1"/>
  <c r="F3517" i="1"/>
  <c r="F3516" i="1"/>
  <c r="F6197" i="1"/>
  <c r="F3095" i="1"/>
  <c r="F2751" i="1"/>
  <c r="F5969" i="1"/>
  <c r="F1683" i="1"/>
  <c r="F2750" i="1"/>
  <c r="F6438" i="1"/>
  <c r="F1776" i="1"/>
  <c r="F1775" i="1"/>
  <c r="F1682" i="1"/>
  <c r="F2975" i="1"/>
  <c r="F1774" i="1"/>
  <c r="F5472" i="1"/>
  <c r="F5097" i="1"/>
  <c r="F5107" i="1"/>
  <c r="F1681" i="1"/>
  <c r="F4075" i="1"/>
  <c r="F4132" i="1"/>
  <c r="F6399" i="1"/>
  <c r="F3094" i="1"/>
  <c r="F3093" i="1"/>
  <c r="F2974" i="1"/>
  <c r="F6034" i="1"/>
  <c r="F5471" i="1"/>
  <c r="F1680" i="1"/>
  <c r="F6437" i="1"/>
  <c r="F3515" i="1"/>
  <c r="F1086" i="1"/>
  <c r="F4893" i="1"/>
  <c r="F5096" i="1"/>
  <c r="F3021" i="1"/>
  <c r="F3514" i="1"/>
  <c r="F6361" i="1"/>
  <c r="F4890" i="1"/>
  <c r="F4074" i="1"/>
  <c r="F2973" i="1"/>
  <c r="F1773" i="1"/>
  <c r="F3020" i="1"/>
  <c r="F5967" i="1"/>
  <c r="F2972" i="1"/>
  <c r="F1772" i="1"/>
  <c r="F3746" i="1"/>
  <c r="F2749" i="1"/>
  <c r="F3290" i="1"/>
  <c r="F3934" i="1"/>
  <c r="F3289" i="1"/>
  <c r="F2748" i="1"/>
  <c r="F4879" i="1"/>
  <c r="F5153" i="1"/>
  <c r="F2747" i="1"/>
  <c r="F5470" i="1"/>
  <c r="F3513" i="1"/>
  <c r="F1477" i="1"/>
  <c r="F5469" i="1"/>
  <c r="F6193" i="1"/>
  <c r="F2466" i="1"/>
  <c r="F5301" i="1"/>
  <c r="F2746" i="1"/>
  <c r="F1771" i="1"/>
  <c r="F1678" i="1"/>
  <c r="F3288" i="1"/>
  <c r="F1345" i="1"/>
  <c r="F6108" i="1"/>
  <c r="F2652" i="1"/>
  <c r="F3512" i="1"/>
  <c r="F3933" i="1"/>
  <c r="F1770" i="1"/>
  <c r="F3511" i="1"/>
  <c r="F5959" i="1"/>
  <c r="F6107" i="1"/>
  <c r="F6195" i="1"/>
  <c r="F6450" i="1"/>
  <c r="F3932" i="1"/>
  <c r="F5095" i="1"/>
  <c r="F4073" i="1"/>
  <c r="F2971" i="1"/>
  <c r="F3510" i="1"/>
  <c r="F4072" i="1"/>
  <c r="F5468" i="1"/>
  <c r="F5467" i="1"/>
  <c r="F6320" i="1"/>
  <c r="F1676" i="1"/>
  <c r="F3694" i="1"/>
  <c r="F3691" i="1"/>
  <c r="F2745" i="1"/>
  <c r="F6319" i="1"/>
  <c r="F5466" i="1"/>
  <c r="F6106" i="1"/>
  <c r="F4854" i="1"/>
  <c r="F5465" i="1"/>
  <c r="F5464" i="1"/>
  <c r="F5598" i="1"/>
  <c r="F5957" i="1"/>
  <c r="F1084" i="1"/>
  <c r="F3509" i="1"/>
  <c r="F3092" i="1"/>
  <c r="F5955" i="1"/>
  <c r="F1769" i="1"/>
  <c r="F1674" i="1"/>
  <c r="F5463" i="1"/>
  <c r="F1000" i="1"/>
  <c r="F2970" i="1"/>
  <c r="F6014" i="1"/>
  <c r="F3091" i="1"/>
  <c r="F3673" i="1"/>
  <c r="F3508" i="1"/>
  <c r="F4071" i="1"/>
  <c r="F3507" i="1"/>
  <c r="F3668" i="1"/>
  <c r="F6105" i="1"/>
  <c r="F2969" i="1"/>
  <c r="F5094" i="1"/>
  <c r="F3506" i="1"/>
  <c r="F3505" i="1"/>
  <c r="F4070" i="1"/>
  <c r="F4069" i="1"/>
  <c r="F5462" i="1"/>
  <c r="F4068" i="1"/>
  <c r="F3102" i="1"/>
  <c r="F5152" i="1"/>
  <c r="F5093" i="1"/>
  <c r="F5461" i="1"/>
  <c r="F4849" i="1"/>
  <c r="F3090" i="1"/>
  <c r="F3652" i="1"/>
  <c r="F1673" i="1"/>
  <c r="F5460" i="1"/>
  <c r="F3287" i="1"/>
  <c r="F5092" i="1"/>
  <c r="F4131" i="1"/>
  <c r="F5459" i="1"/>
  <c r="F5953" i="1"/>
  <c r="F5458" i="1"/>
  <c r="F3286" i="1"/>
  <c r="F3089" i="1"/>
  <c r="F3504" i="1"/>
  <c r="F3503" i="1"/>
  <c r="F1476" i="1"/>
  <c r="F5508" i="1"/>
  <c r="F1475" i="1"/>
  <c r="F3088" i="1"/>
  <c r="F4839" i="1"/>
  <c r="F4838" i="1"/>
  <c r="F4067" i="1"/>
  <c r="F6318" i="1"/>
  <c r="F1474" i="1"/>
  <c r="F1473" i="1"/>
  <c r="F1472" i="1"/>
  <c r="F1471" i="1"/>
  <c r="F1672" i="1"/>
  <c r="F2744" i="1"/>
  <c r="F3087" i="1"/>
  <c r="F4833" i="1"/>
  <c r="F1671" i="1"/>
  <c r="F3931" i="1"/>
  <c r="F4828" i="1"/>
  <c r="F1411" i="1"/>
  <c r="F2434" i="1"/>
  <c r="F5457" i="1"/>
  <c r="F3285" i="1"/>
  <c r="F6013" i="1"/>
  <c r="F1505" i="1"/>
  <c r="F5456" i="1"/>
  <c r="F1670" i="1"/>
  <c r="F5566" i="1"/>
  <c r="F1344" i="1"/>
  <c r="F6104" i="1"/>
  <c r="F5009" i="1"/>
  <c r="F5560" i="1"/>
  <c r="F3930" i="1"/>
  <c r="F3086" i="1"/>
  <c r="F2968" i="1"/>
  <c r="F3929" i="1"/>
  <c r="F2759" i="1"/>
  <c r="F4066" i="1"/>
  <c r="F1083" i="1"/>
  <c r="F3502" i="1"/>
  <c r="F1669" i="1"/>
  <c r="F3085" i="1"/>
  <c r="F999" i="1"/>
  <c r="F5455" i="1"/>
  <c r="F5454" i="1"/>
  <c r="F5091" i="1"/>
  <c r="F6317" i="1"/>
  <c r="F3101" i="1"/>
  <c r="F4065" i="1"/>
  <c r="F6103" i="1"/>
  <c r="F3084" i="1"/>
  <c r="F2423" i="1"/>
  <c r="F1470" i="1"/>
  <c r="F5090" i="1"/>
  <c r="F6033" i="1"/>
  <c r="F4064" i="1"/>
  <c r="F1082" i="1"/>
  <c r="F5453" i="1"/>
  <c r="F5452" i="1"/>
  <c r="F4820" i="1"/>
  <c r="F2741" i="1"/>
  <c r="F5008" i="1"/>
  <c r="F3501" i="1"/>
  <c r="F5089" i="1"/>
  <c r="F3928" i="1"/>
  <c r="F4814" i="1"/>
  <c r="F4813" i="1"/>
  <c r="F5151" i="1"/>
  <c r="F5451" i="1"/>
  <c r="F5450" i="1"/>
  <c r="F2740" i="1"/>
  <c r="F1668" i="1"/>
  <c r="F3083" i="1"/>
  <c r="F3284" i="1"/>
  <c r="F6360" i="1"/>
  <c r="F5150" i="1"/>
  <c r="F1768" i="1"/>
  <c r="F6012" i="1"/>
  <c r="F1469" i="1"/>
  <c r="F5559" i="1"/>
  <c r="F1767" i="1"/>
  <c r="F5007" i="1"/>
  <c r="F3584" i="1"/>
  <c r="F4805" i="1"/>
  <c r="F1468" i="1"/>
  <c r="F5943" i="1"/>
  <c r="F1766" i="1"/>
  <c r="F3488" i="1"/>
  <c r="F3487" i="1"/>
  <c r="F5558" i="1"/>
  <c r="F5942" i="1"/>
  <c r="F5941" i="1"/>
  <c r="F3478" i="1"/>
  <c r="F3477" i="1"/>
  <c r="F5149" i="1"/>
  <c r="F3474" i="1"/>
  <c r="F1081" i="1"/>
  <c r="F3927" i="1"/>
  <c r="F5449" i="1"/>
  <c r="F5557" i="1"/>
  <c r="F3283" i="1"/>
  <c r="F2967" i="1"/>
  <c r="F1765" i="1"/>
  <c r="F5088" i="1"/>
  <c r="F1814" i="1"/>
  <c r="F3100" i="1"/>
  <c r="F1667" i="1"/>
  <c r="F3583" i="1"/>
  <c r="F1813" i="1"/>
  <c r="F2966" i="1"/>
  <c r="F1812" i="1"/>
  <c r="F5448" i="1"/>
  <c r="F5447" i="1"/>
  <c r="F5446" i="1"/>
  <c r="F5148" i="1"/>
  <c r="F3082" i="1"/>
  <c r="F4789" i="1"/>
  <c r="F1811" i="1"/>
  <c r="F5445" i="1"/>
  <c r="F5444" i="1"/>
  <c r="F4788" i="1"/>
  <c r="F5507" i="1"/>
  <c r="F5443" i="1"/>
  <c r="F5147" i="1"/>
  <c r="F5442" i="1"/>
  <c r="F5441" i="1"/>
  <c r="F5506" i="1"/>
  <c r="F3449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5505" i="1"/>
  <c r="F5504" i="1"/>
  <c r="F1795" i="1"/>
  <c r="F1467" i="1"/>
  <c r="F5440" i="1"/>
  <c r="F3081" i="1"/>
  <c r="F2390" i="1"/>
  <c r="F6316" i="1"/>
  <c r="F6315" i="1"/>
  <c r="F3080" i="1"/>
  <c r="F1666" i="1"/>
  <c r="F5934" i="1"/>
  <c r="F1466" i="1"/>
  <c r="F4063" i="1"/>
  <c r="F3019" i="1"/>
  <c r="F1665" i="1"/>
  <c r="F5439" i="1"/>
  <c r="F1343" i="1"/>
  <c r="F2965" i="1"/>
  <c r="F2388" i="1"/>
  <c r="F3446" i="1"/>
  <c r="F5438" i="1"/>
  <c r="F6102" i="1"/>
  <c r="F3926" i="1"/>
  <c r="F4785" i="1"/>
  <c r="F4784" i="1"/>
  <c r="F5146" i="1"/>
  <c r="F4782" i="1"/>
  <c r="F4781" i="1"/>
  <c r="F4779" i="1"/>
  <c r="F5145" i="1"/>
  <c r="F5437" i="1"/>
  <c r="F5144" i="1"/>
  <c r="F6314" i="1"/>
  <c r="F1080" i="1"/>
  <c r="F2964" i="1"/>
  <c r="F6359" i="1"/>
  <c r="F5436" i="1"/>
  <c r="F1465" i="1"/>
  <c r="F3925" i="1"/>
  <c r="F1664" i="1"/>
  <c r="F1121" i="1"/>
  <c r="F998" i="1"/>
  <c r="F1663" i="1"/>
  <c r="F3445" i="1"/>
  <c r="F3582" i="1"/>
  <c r="F5087" i="1"/>
  <c r="F1662" i="1"/>
  <c r="F5609" i="1"/>
  <c r="F5928" i="1"/>
  <c r="F5435" i="1"/>
  <c r="F3444" i="1"/>
  <c r="F1660" i="1"/>
  <c r="F1764" i="1"/>
  <c r="F3443" i="1"/>
  <c r="F3079" i="1"/>
  <c r="F3078" i="1"/>
  <c r="F2963" i="1"/>
  <c r="F5597" i="1"/>
  <c r="F2739" i="1"/>
  <c r="F5143" i="1"/>
  <c r="F1079" i="1"/>
  <c r="F4062" i="1"/>
  <c r="F3924" i="1"/>
  <c r="F5927" i="1"/>
  <c r="F3442" i="1"/>
  <c r="F3441" i="1"/>
  <c r="F6032" i="1"/>
  <c r="F2758" i="1"/>
  <c r="F4762" i="1"/>
  <c r="F5086" i="1"/>
  <c r="F4760" i="1"/>
  <c r="F6101" i="1"/>
  <c r="F2651" i="1"/>
  <c r="F1464" i="1"/>
  <c r="F4061" i="1"/>
  <c r="F1078" i="1"/>
  <c r="F5434" i="1"/>
  <c r="F1342" i="1"/>
  <c r="F5433" i="1"/>
  <c r="F5085" i="1"/>
  <c r="F3440" i="1"/>
  <c r="F1463" i="1"/>
  <c r="F2356" i="1"/>
  <c r="F5142" i="1"/>
  <c r="F4751" i="1"/>
  <c r="F3535" i="1"/>
  <c r="F2355" i="1"/>
  <c r="F5006" i="1"/>
  <c r="F4993" i="1"/>
  <c r="F1659" i="1"/>
  <c r="F5608" i="1"/>
  <c r="F5300" i="1"/>
  <c r="F3923" i="1"/>
  <c r="F3439" i="1"/>
  <c r="F1077" i="1"/>
  <c r="F1076" i="1"/>
  <c r="F1658" i="1"/>
  <c r="F1657" i="1"/>
  <c r="F2962" i="1"/>
  <c r="F2961" i="1"/>
  <c r="F1341" i="1"/>
  <c r="F4060" i="1"/>
  <c r="F4059" i="1"/>
  <c r="F5556" i="1"/>
  <c r="F3438" i="1"/>
  <c r="F5084" i="1"/>
  <c r="F1655" i="1"/>
  <c r="F3922" i="1"/>
  <c r="F3961" i="1"/>
  <c r="F3921" i="1"/>
  <c r="F3018" i="1"/>
  <c r="F6031" i="1"/>
  <c r="F3920" i="1"/>
  <c r="F3017" i="1"/>
  <c r="F3919" i="1"/>
  <c r="F3581" i="1"/>
  <c r="F5555" i="1"/>
  <c r="F4737" i="1"/>
  <c r="F5554" i="1"/>
  <c r="F4735" i="1"/>
  <c r="F3437" i="1"/>
  <c r="F3436" i="1"/>
  <c r="F2339" i="1"/>
  <c r="F3918" i="1"/>
  <c r="F2337" i="1"/>
  <c r="F5432" i="1"/>
  <c r="F3435" i="1"/>
  <c r="F3434" i="1"/>
  <c r="F4058" i="1"/>
  <c r="F3433" i="1"/>
  <c r="F1654" i="1"/>
  <c r="F1653" i="1"/>
  <c r="F4726" i="1"/>
  <c r="F1763" i="1"/>
  <c r="F5431" i="1"/>
  <c r="F1340" i="1"/>
  <c r="F3158" i="1"/>
  <c r="F6011" i="1"/>
  <c r="F6100" i="1"/>
  <c r="F4725" i="1"/>
  <c r="F6044" i="1"/>
  <c r="F6043" i="1"/>
  <c r="F6042" i="1"/>
  <c r="F6041" i="1"/>
  <c r="F6040" i="1"/>
  <c r="F1762" i="1"/>
  <c r="F2960" i="1"/>
  <c r="F6010" i="1"/>
  <c r="F1462" i="1"/>
  <c r="F5430" i="1"/>
  <c r="F4718" i="1"/>
  <c r="F5911" i="1"/>
  <c r="F3580" i="1"/>
  <c r="F3579" i="1"/>
  <c r="F3578" i="1"/>
  <c r="F2959" i="1"/>
  <c r="F3137" i="1"/>
  <c r="F5553" i="1"/>
  <c r="F4712" i="1"/>
  <c r="F3135" i="1"/>
  <c r="F3432" i="1"/>
  <c r="F6099" i="1"/>
  <c r="F5429" i="1"/>
  <c r="F5299" i="1"/>
  <c r="F5428" i="1"/>
  <c r="F1461" i="1"/>
  <c r="F4057" i="1"/>
  <c r="F6017" i="1"/>
  <c r="F3132" i="1"/>
  <c r="F3431" i="1"/>
  <c r="F3131" i="1"/>
  <c r="F3430" i="1"/>
  <c r="F3429" i="1"/>
  <c r="F5141" i="1"/>
  <c r="F5427" i="1"/>
  <c r="F5906" i="1"/>
  <c r="F6030" i="1"/>
  <c r="F4703" i="1"/>
  <c r="F5905" i="1"/>
  <c r="F5503" i="1"/>
  <c r="F2310" i="1"/>
  <c r="F6029" i="1"/>
  <c r="F3577" i="1"/>
  <c r="F4130" i="1"/>
  <c r="F4056" i="1"/>
  <c r="F5005" i="1"/>
  <c r="F2937" i="1"/>
  <c r="F3130" i="1"/>
  <c r="F3576" i="1"/>
  <c r="F4055" i="1"/>
  <c r="F2931" i="1"/>
  <c r="F2298" i="1"/>
  <c r="F3428" i="1"/>
  <c r="F5426" i="1"/>
  <c r="F3427" i="1"/>
  <c r="F5900" i="1"/>
  <c r="F2296" i="1"/>
  <c r="F4054" i="1"/>
  <c r="F4693" i="1"/>
  <c r="F3426" i="1"/>
  <c r="F4691" i="1"/>
  <c r="F1339" i="1"/>
  <c r="F3425" i="1"/>
  <c r="F5140" i="1"/>
  <c r="F4113" i="1"/>
  <c r="F6028" i="1"/>
  <c r="F4053" i="1"/>
  <c r="F3424" i="1"/>
  <c r="F5425" i="1"/>
  <c r="F1075" i="1"/>
  <c r="F5424" i="1"/>
  <c r="F5502" i="1"/>
  <c r="F3917" i="1"/>
  <c r="F3423" i="1"/>
  <c r="F5897" i="1"/>
  <c r="F4052" i="1"/>
  <c r="F6027" i="1"/>
  <c r="F5083" i="1"/>
  <c r="F4683" i="1"/>
  <c r="F5896" i="1"/>
  <c r="F3072" i="1"/>
  <c r="F5082" i="1"/>
  <c r="F3129" i="1"/>
  <c r="F3071" i="1"/>
  <c r="F3422" i="1"/>
  <c r="F1338" i="1"/>
  <c r="F4051" i="1"/>
  <c r="F3916" i="1"/>
  <c r="F2276" i="1"/>
  <c r="F5423" i="1"/>
  <c r="F5422" i="1"/>
  <c r="F3128" i="1"/>
  <c r="F5139" i="1"/>
  <c r="F1503" i="1"/>
  <c r="F4050" i="1"/>
  <c r="F6398" i="1"/>
  <c r="F1652" i="1"/>
  <c r="F2737" i="1"/>
  <c r="F5138" i="1"/>
  <c r="F5552" i="1"/>
  <c r="F3575" i="1"/>
  <c r="F3070" i="1"/>
  <c r="F1460" i="1"/>
  <c r="F5004" i="1"/>
  <c r="F2736" i="1"/>
  <c r="F5421" i="1"/>
  <c r="F4670" i="1"/>
  <c r="F4049" i="1"/>
  <c r="F3915" i="1"/>
  <c r="F4048" i="1"/>
  <c r="F4129" i="1"/>
  <c r="F3069" i="1"/>
  <c r="F6098" i="1"/>
  <c r="F5420" i="1"/>
  <c r="F3127" i="1"/>
  <c r="F5419" i="1"/>
  <c r="F3574" i="1"/>
  <c r="F2735" i="1"/>
  <c r="F4047" i="1"/>
  <c r="F3068" i="1"/>
  <c r="F5607" i="1"/>
  <c r="F4128" i="1"/>
  <c r="F5137" i="1"/>
  <c r="F3421" i="1"/>
  <c r="F2870" i="1"/>
  <c r="F3420" i="1"/>
  <c r="F3960" i="1"/>
  <c r="F4046" i="1"/>
  <c r="F3573" i="1"/>
  <c r="F3126" i="1"/>
  <c r="F5551" i="1"/>
  <c r="F4657" i="1"/>
  <c r="F4045" i="1"/>
  <c r="F1459" i="1"/>
  <c r="F1651" i="1"/>
  <c r="F3419" i="1"/>
  <c r="F3099" i="1"/>
  <c r="F5081" i="1"/>
  <c r="F5550" i="1"/>
  <c r="F3572" i="1"/>
  <c r="F1074" i="1"/>
  <c r="F1120" i="1"/>
  <c r="F1761" i="1"/>
  <c r="F3418" i="1"/>
  <c r="F5136" i="1"/>
  <c r="F3125" i="1"/>
  <c r="F5418" i="1"/>
  <c r="F5135" i="1"/>
  <c r="F5417" i="1"/>
  <c r="F5416" i="1"/>
  <c r="F4044" i="1"/>
  <c r="F3417" i="1"/>
  <c r="F3124" i="1"/>
  <c r="F3123" i="1"/>
  <c r="F3914" i="1"/>
  <c r="F3416" i="1"/>
  <c r="F4043" i="1"/>
  <c r="F4643" i="1"/>
  <c r="F5106" i="1"/>
  <c r="F1458" i="1"/>
  <c r="F3016" i="1"/>
  <c r="F3415" i="1"/>
  <c r="F5596" i="1"/>
  <c r="F5415" i="1"/>
  <c r="F5414" i="1"/>
  <c r="F5134" i="1"/>
  <c r="F3414" i="1"/>
  <c r="F5413" i="1"/>
  <c r="F5595" i="1"/>
  <c r="F5565" i="1"/>
  <c r="F3413" i="1"/>
  <c r="F2734" i="1"/>
  <c r="F5412" i="1"/>
  <c r="F6313" i="1"/>
  <c r="F4641" i="1"/>
  <c r="F1760" i="1"/>
  <c r="F3412" i="1"/>
  <c r="F6312" i="1"/>
  <c r="F3913" i="1"/>
  <c r="F1073" i="1"/>
  <c r="F4042" i="1"/>
  <c r="F5411" i="1"/>
  <c r="F4638" i="1"/>
  <c r="F5410" i="1"/>
  <c r="F6311" i="1"/>
  <c r="F5996" i="1"/>
  <c r="F1650" i="1"/>
  <c r="F5409" i="1"/>
  <c r="F2819" i="1"/>
  <c r="F4041" i="1"/>
  <c r="F4040" i="1"/>
  <c r="F3870" i="1"/>
  <c r="F1649" i="1"/>
  <c r="F5080" i="1"/>
  <c r="F3067" i="1"/>
  <c r="F5408" i="1"/>
  <c r="F3411" i="1"/>
  <c r="F2818" i="1"/>
  <c r="F3066" i="1"/>
  <c r="F4039" i="1"/>
  <c r="F4038" i="1"/>
  <c r="F5407" i="1"/>
  <c r="F5877" i="1"/>
  <c r="F997" i="1"/>
  <c r="F4629" i="1"/>
  <c r="F6310" i="1"/>
  <c r="F3065" i="1"/>
  <c r="F4626" i="1"/>
  <c r="F1748" i="1"/>
  <c r="F2726" i="1"/>
  <c r="F4037" i="1"/>
  <c r="F3912" i="1"/>
  <c r="F4624" i="1"/>
  <c r="F3410" i="1"/>
  <c r="F1457" i="1"/>
  <c r="F1337" i="1"/>
  <c r="F4623" i="1"/>
  <c r="F3911" i="1"/>
  <c r="F5875" i="1"/>
  <c r="F5549" i="1"/>
  <c r="F5874" i="1"/>
  <c r="F5079" i="1"/>
  <c r="F3064" i="1"/>
  <c r="F3571" i="1"/>
  <c r="F6097" i="1"/>
  <c r="F1502" i="1"/>
  <c r="F5406" i="1"/>
  <c r="F4620" i="1"/>
  <c r="F2725" i="1"/>
  <c r="F3409" i="1"/>
  <c r="F3301" i="1"/>
  <c r="F5870" i="1"/>
  <c r="F1627" i="1"/>
  <c r="F3122" i="1"/>
  <c r="F1624" i="1"/>
  <c r="F4618" i="1"/>
  <c r="F5548" i="1"/>
  <c r="F2724" i="1"/>
  <c r="F5078" i="1"/>
  <c r="F1794" i="1"/>
  <c r="F3910" i="1"/>
  <c r="F4036" i="1"/>
  <c r="F3909" i="1"/>
  <c r="F5405" i="1"/>
  <c r="F5404" i="1"/>
  <c r="F2722" i="1"/>
  <c r="F3063" i="1"/>
  <c r="F4035" i="1"/>
  <c r="F5594" i="1"/>
  <c r="F5864" i="1"/>
  <c r="F3408" i="1"/>
  <c r="F4613" i="1"/>
  <c r="F4611" i="1"/>
  <c r="F3407" i="1"/>
  <c r="F3406" i="1"/>
  <c r="F5860" i="1"/>
  <c r="F1336" i="1"/>
  <c r="F5403" i="1"/>
  <c r="F1456" i="1"/>
  <c r="F1604" i="1"/>
  <c r="F5077" i="1"/>
  <c r="F4034" i="1"/>
  <c r="F5606" i="1"/>
  <c r="F4033" i="1"/>
  <c r="F2202" i="1"/>
  <c r="F5402" i="1"/>
  <c r="F2817" i="1"/>
  <c r="F1747" i="1"/>
  <c r="F2201" i="1"/>
  <c r="F4604" i="1"/>
  <c r="F1746" i="1"/>
  <c r="F5076" i="1"/>
  <c r="F1072" i="1"/>
  <c r="F2816" i="1"/>
  <c r="F3062" i="1"/>
  <c r="F6096" i="1"/>
  <c r="F5401" i="1"/>
  <c r="F2815" i="1"/>
  <c r="F5593" i="1"/>
  <c r="F3908" i="1"/>
  <c r="F3959" i="1"/>
  <c r="F3405" i="1"/>
  <c r="F1501" i="1"/>
  <c r="F5400" i="1"/>
  <c r="F996" i="1"/>
  <c r="F1500" i="1"/>
  <c r="F3404" i="1"/>
  <c r="F5547" i="1"/>
  <c r="F1580" i="1"/>
  <c r="F3061" i="1"/>
  <c r="F3060" i="1"/>
  <c r="F1575" i="1"/>
  <c r="F6358" i="1"/>
  <c r="F2814" i="1"/>
  <c r="F3059" i="1"/>
  <c r="F5003" i="1"/>
  <c r="F3570" i="1"/>
  <c r="F3058" i="1"/>
  <c r="F3098" i="1"/>
  <c r="F4127" i="1"/>
  <c r="F5399" i="1"/>
  <c r="F4586" i="1"/>
  <c r="F2185" i="1"/>
  <c r="F3403" i="1"/>
  <c r="F4585" i="1"/>
  <c r="F5398" i="1"/>
  <c r="F5075" i="1"/>
  <c r="F5074" i="1"/>
  <c r="F5546" i="1"/>
  <c r="F6095" i="1"/>
  <c r="F3121" i="1"/>
  <c r="F5397" i="1"/>
  <c r="F1335" i="1"/>
  <c r="F3402" i="1"/>
  <c r="F5396" i="1"/>
  <c r="F3057" i="1"/>
  <c r="F5395" i="1"/>
  <c r="F3015" i="1"/>
  <c r="F4032" i="1"/>
  <c r="F2813" i="1"/>
  <c r="F4031" i="1"/>
  <c r="F1071" i="1"/>
  <c r="F1455" i="1"/>
  <c r="F1454" i="1"/>
  <c r="F4579" i="1"/>
  <c r="F5133" i="1"/>
  <c r="F3907" i="1"/>
  <c r="F3120" i="1"/>
  <c r="F3906" i="1"/>
  <c r="F5848" i="1"/>
  <c r="F3905" i="1"/>
  <c r="F4135" i="1"/>
  <c r="F3401" i="1"/>
  <c r="F1541" i="1"/>
  <c r="F2170" i="1"/>
  <c r="F3400" i="1"/>
  <c r="F4576" i="1"/>
  <c r="F2812" i="1"/>
  <c r="F3904" i="1"/>
  <c r="F4030" i="1"/>
  <c r="F4029" i="1"/>
  <c r="F4028" i="1"/>
  <c r="F4027" i="1"/>
  <c r="F3399" i="1"/>
  <c r="F2811" i="1"/>
  <c r="F3903" i="1"/>
  <c r="F6026" i="1"/>
  <c r="F5073" i="1"/>
  <c r="F2810" i="1"/>
  <c r="F3569" i="1"/>
  <c r="F2809" i="1"/>
  <c r="F2808" i="1"/>
  <c r="F4026" i="1"/>
  <c r="F3398" i="1"/>
  <c r="F3119" i="1"/>
  <c r="F4025" i="1"/>
  <c r="F3397" i="1"/>
  <c r="F3056" i="1"/>
  <c r="F3902" i="1"/>
  <c r="F4570" i="1"/>
  <c r="F4126" i="1"/>
  <c r="F3568" i="1"/>
  <c r="F1453" i="1"/>
  <c r="F3396" i="1"/>
  <c r="F2807" i="1"/>
  <c r="F2720" i="1"/>
  <c r="F6308" i="1"/>
  <c r="F6411" i="1"/>
  <c r="F6192" i="1"/>
  <c r="F6191" i="1"/>
  <c r="F1499" i="1"/>
  <c r="F2718" i="1"/>
  <c r="F5591" i="1"/>
  <c r="F6307" i="1"/>
  <c r="F4565" i="1"/>
  <c r="F5394" i="1"/>
  <c r="F2717" i="1"/>
  <c r="F3055" i="1"/>
  <c r="F6094" i="1"/>
  <c r="F5545" i="1"/>
  <c r="F3054" i="1"/>
  <c r="F3395" i="1"/>
  <c r="F5393" i="1"/>
  <c r="F5392" i="1"/>
  <c r="F4563" i="1"/>
  <c r="F4024" i="1"/>
  <c r="F4023" i="1"/>
  <c r="F5072" i="1"/>
  <c r="F5071" i="1"/>
  <c r="F3053" i="1"/>
  <c r="F5842" i="1"/>
  <c r="F5840" i="1"/>
  <c r="F1745" i="1"/>
  <c r="F3052" i="1"/>
  <c r="F6357" i="1"/>
  <c r="F3394" i="1"/>
  <c r="F3393" i="1"/>
  <c r="F3392" i="1"/>
  <c r="F5132" i="1"/>
  <c r="F2806" i="1"/>
  <c r="F3051" i="1"/>
  <c r="F5070" i="1"/>
  <c r="F5391" i="1"/>
  <c r="F2716" i="1"/>
  <c r="F3958" i="1"/>
  <c r="F3118" i="1"/>
  <c r="F3391" i="1"/>
  <c r="F3117" i="1"/>
  <c r="F1070" i="1"/>
  <c r="F1438" i="1"/>
  <c r="F1744" i="1"/>
  <c r="F2715" i="1"/>
  <c r="F1743" i="1"/>
  <c r="F1498" i="1"/>
  <c r="F2144" i="1"/>
  <c r="F3567" i="1"/>
  <c r="F3050" i="1"/>
  <c r="F5838" i="1"/>
  <c r="F1069" i="1"/>
  <c r="F3566" i="1"/>
  <c r="F1793" i="1"/>
  <c r="F1792" i="1"/>
  <c r="F3390" i="1"/>
  <c r="F3389" i="1"/>
  <c r="F2805" i="1"/>
  <c r="F2804" i="1"/>
  <c r="F2803" i="1"/>
  <c r="F2141" i="1"/>
  <c r="F5131" i="1"/>
  <c r="F5590" i="1"/>
  <c r="F2802" i="1"/>
  <c r="F4022" i="1"/>
  <c r="F3565" i="1"/>
  <c r="F3388" i="1"/>
  <c r="F5544" i="1"/>
  <c r="F2801" i="1"/>
  <c r="F5543" i="1"/>
  <c r="F2800" i="1"/>
  <c r="F6093" i="1"/>
  <c r="F1437" i="1"/>
  <c r="F1539" i="1"/>
  <c r="F4551" i="1"/>
  <c r="F1538" i="1"/>
  <c r="F2714" i="1"/>
  <c r="F1290" i="1"/>
  <c r="F5069" i="1"/>
  <c r="F5390" i="1"/>
  <c r="F5389" i="1"/>
  <c r="F1726" i="1"/>
  <c r="F4547" i="1"/>
  <c r="F5105" i="1"/>
  <c r="F5104" i="1"/>
  <c r="F2713" i="1"/>
  <c r="F4021" i="1"/>
  <c r="F4020" i="1"/>
  <c r="F5589" i="1"/>
  <c r="F5834" i="1"/>
  <c r="F2712" i="1"/>
  <c r="F6356" i="1"/>
  <c r="F4019" i="1"/>
  <c r="F4018" i="1"/>
  <c r="F2799" i="1"/>
  <c r="F5388" i="1"/>
  <c r="F6355" i="1"/>
  <c r="F2122" i="1"/>
  <c r="F5833" i="1"/>
  <c r="F5832" i="1"/>
  <c r="F5831" i="1"/>
  <c r="F4542" i="1"/>
  <c r="F5830" i="1"/>
  <c r="F4017" i="1"/>
  <c r="F5387" i="1"/>
  <c r="F6354" i="1"/>
  <c r="F6353" i="1"/>
  <c r="F5829" i="1"/>
  <c r="F3387" i="1"/>
  <c r="F5386" i="1"/>
  <c r="F6092" i="1"/>
  <c r="F3386" i="1"/>
  <c r="F5068" i="1"/>
  <c r="F5130" i="1"/>
  <c r="F3385" i="1"/>
  <c r="F2798" i="1"/>
  <c r="F3384" i="1"/>
  <c r="F3901" i="1"/>
  <c r="F3900" i="1"/>
  <c r="F6352" i="1"/>
  <c r="F3564" i="1"/>
  <c r="F6091" i="1"/>
  <c r="F2797" i="1"/>
  <c r="F2711" i="1"/>
  <c r="F1436" i="1"/>
  <c r="F5129" i="1"/>
  <c r="F6009" i="1"/>
  <c r="F4529" i="1"/>
  <c r="F6306" i="1"/>
  <c r="F5385" i="1"/>
  <c r="F5384" i="1"/>
  <c r="F5383" i="1"/>
  <c r="F5128" i="1"/>
  <c r="F5127" i="1"/>
  <c r="F1537" i="1"/>
  <c r="F2709" i="1"/>
  <c r="F1536" i="1"/>
  <c r="F5827" i="1"/>
  <c r="F5382" i="1"/>
  <c r="F5067" i="1"/>
  <c r="F4525" i="1"/>
  <c r="F3383" i="1"/>
  <c r="F5542" i="1"/>
  <c r="F4016" i="1"/>
  <c r="F5066" i="1"/>
  <c r="F5381" i="1"/>
  <c r="F5002" i="1"/>
  <c r="F3563" i="1"/>
  <c r="F5541" i="1"/>
  <c r="F3382" i="1"/>
  <c r="F3899" i="1"/>
  <c r="F5380" i="1"/>
  <c r="F3049" i="1"/>
  <c r="F6025" i="1"/>
  <c r="F4015" i="1"/>
  <c r="F5126" i="1"/>
  <c r="F6305" i="1"/>
  <c r="F1535" i="1"/>
  <c r="F5379" i="1"/>
  <c r="F3562" i="1"/>
  <c r="F6449" i="1"/>
  <c r="F3561" i="1"/>
  <c r="F3560" i="1"/>
  <c r="F6337" i="1"/>
  <c r="F3898" i="1"/>
  <c r="F1435" i="1"/>
  <c r="F3381" i="1"/>
  <c r="F3380" i="1"/>
  <c r="F3379" i="1"/>
  <c r="F1534" i="1"/>
  <c r="F1533" i="1"/>
  <c r="F1532" i="1"/>
  <c r="F5378" i="1"/>
  <c r="F4014" i="1"/>
  <c r="F4013" i="1"/>
  <c r="F2089" i="1"/>
  <c r="F6445" i="1"/>
  <c r="F6327" i="1"/>
  <c r="F4012" i="1"/>
  <c r="F4011" i="1"/>
  <c r="F5825" i="1"/>
  <c r="F2086" i="1"/>
  <c r="F5501" i="1"/>
  <c r="F5377" i="1"/>
  <c r="F2796" i="1"/>
  <c r="F1434" i="1"/>
  <c r="F3871" i="1"/>
  <c r="F3048" i="1"/>
  <c r="F1433" i="1"/>
  <c r="F3897" i="1"/>
  <c r="F6090" i="1"/>
  <c r="F2083" i="1"/>
  <c r="F5125" i="1"/>
  <c r="F2708" i="1"/>
  <c r="F5588" i="1"/>
  <c r="F2795" i="1"/>
  <c r="F2080" i="1"/>
  <c r="F1742" i="1"/>
  <c r="F5376" i="1"/>
  <c r="F4010" i="1"/>
  <c r="F6089" i="1"/>
  <c r="F5065" i="1"/>
  <c r="F5819" i="1"/>
  <c r="F5375" i="1"/>
  <c r="F3047" i="1"/>
  <c r="F1531" i="1"/>
  <c r="F3378" i="1"/>
  <c r="F3896" i="1"/>
  <c r="F4501" i="1"/>
  <c r="F2707" i="1"/>
  <c r="F2706" i="1"/>
  <c r="F3895" i="1"/>
  <c r="F3377" i="1"/>
  <c r="F1741" i="1"/>
  <c r="F6088" i="1"/>
  <c r="F1432" i="1"/>
  <c r="F1174" i="1"/>
  <c r="F4497" i="1"/>
  <c r="F5807" i="1"/>
  <c r="F3046" i="1"/>
  <c r="F3014" i="1"/>
  <c r="F5064" i="1"/>
  <c r="F2794" i="1"/>
  <c r="F2066" i="1"/>
  <c r="F1431" i="1"/>
  <c r="F3376" i="1"/>
  <c r="F1530" i="1"/>
  <c r="F2063" i="1"/>
  <c r="F4009" i="1"/>
  <c r="F5798" i="1"/>
  <c r="F1117" i="1"/>
  <c r="F2704" i="1"/>
  <c r="F3045" i="1"/>
  <c r="F1068" i="1"/>
  <c r="F4488" i="1"/>
  <c r="F2793" i="1"/>
  <c r="F5298" i="1"/>
  <c r="F5124" i="1"/>
  <c r="F5797" i="1"/>
  <c r="F2056" i="1"/>
  <c r="F4008" i="1"/>
  <c r="F2753" i="1"/>
  <c r="F4480" i="1"/>
  <c r="F3044" i="1"/>
  <c r="F4125" i="1"/>
  <c r="F1740" i="1"/>
  <c r="F1133" i="1"/>
  <c r="F3043" i="1"/>
  <c r="F6008" i="1"/>
  <c r="F4475" i="1"/>
  <c r="F5374" i="1"/>
  <c r="F5373" i="1"/>
  <c r="F5540" i="1"/>
  <c r="F6304" i="1"/>
  <c r="F4474" i="1"/>
  <c r="F3375" i="1"/>
  <c r="F3042" i="1"/>
  <c r="F4007" i="1"/>
  <c r="F6420" i="1"/>
  <c r="F5795" i="1"/>
  <c r="F5500" i="1"/>
  <c r="F1739" i="1"/>
  <c r="F5123" i="1"/>
  <c r="F6303" i="1"/>
  <c r="F1738" i="1"/>
  <c r="F4006" i="1"/>
  <c r="F2792" i="1"/>
  <c r="F5063" i="1"/>
  <c r="F1529" i="1"/>
  <c r="F2701" i="1"/>
  <c r="F1132" i="1"/>
  <c r="F2791" i="1"/>
  <c r="F2700" i="1"/>
  <c r="F3374" i="1"/>
  <c r="F3373" i="1"/>
  <c r="F6299" i="1"/>
  <c r="F5372" i="1"/>
  <c r="F3894" i="1"/>
  <c r="F2790" i="1"/>
  <c r="F3372" i="1"/>
  <c r="F6087" i="1"/>
  <c r="F1430" i="1"/>
  <c r="F3116" i="1"/>
  <c r="F4461" i="1"/>
  <c r="F4005" i="1"/>
  <c r="F4004" i="1"/>
  <c r="F3041" i="1"/>
  <c r="F1067" i="1"/>
  <c r="F2699" i="1"/>
  <c r="F2698" i="1"/>
  <c r="F3559" i="1"/>
  <c r="F6086" i="1"/>
  <c r="F3371" i="1"/>
  <c r="F2789" i="1"/>
  <c r="F3040" i="1"/>
  <c r="F3558" i="1"/>
  <c r="F2788" i="1"/>
  <c r="F6410" i="1"/>
  <c r="F3039" i="1"/>
  <c r="F5587" i="1"/>
  <c r="F5786" i="1"/>
  <c r="F1528" i="1"/>
  <c r="F1737" i="1"/>
  <c r="F5371" i="1"/>
  <c r="F2787" i="1"/>
  <c r="F3557" i="1"/>
  <c r="F4003" i="1"/>
  <c r="F5783" i="1"/>
  <c r="F1429" i="1"/>
  <c r="F5370" i="1"/>
  <c r="F1736" i="1"/>
  <c r="F1527" i="1"/>
  <c r="F4002" i="1"/>
  <c r="F3370" i="1"/>
  <c r="F1131" i="1"/>
  <c r="F1428" i="1"/>
  <c r="F5369" i="1"/>
  <c r="F4448" i="1"/>
  <c r="F3115" i="1"/>
  <c r="F4001" i="1"/>
  <c r="F5780" i="1"/>
  <c r="F6007" i="1"/>
  <c r="F5779" i="1"/>
  <c r="F4992" i="1"/>
  <c r="F3369" i="1"/>
  <c r="F6243" i="1"/>
  <c r="F3893" i="1"/>
  <c r="F5539" i="1"/>
  <c r="F5062" i="1"/>
  <c r="F3368" i="1"/>
  <c r="F5538" i="1"/>
  <c r="F4000" i="1"/>
  <c r="F5537" i="1"/>
  <c r="F1427" i="1"/>
  <c r="F3556" i="1"/>
  <c r="F4124" i="1"/>
  <c r="F5368" i="1"/>
  <c r="F3555" i="1"/>
  <c r="F1130" i="1"/>
  <c r="F3554" i="1"/>
  <c r="F5777" i="1"/>
  <c r="F3367" i="1"/>
  <c r="F1526" i="1"/>
  <c r="F5061" i="1"/>
  <c r="F6412" i="1"/>
  <c r="F3038" i="1"/>
  <c r="F5060" i="1"/>
  <c r="F3892" i="1"/>
  <c r="F6441" i="1"/>
  <c r="F2786" i="1"/>
  <c r="F3366" i="1"/>
  <c r="F3999" i="1"/>
  <c r="F3365" i="1"/>
  <c r="F1426" i="1"/>
  <c r="F3037" i="1"/>
  <c r="F1425" i="1"/>
  <c r="F6085" i="1"/>
  <c r="F2691" i="1"/>
  <c r="F4427" i="1"/>
  <c r="F4426" i="1"/>
  <c r="F3553" i="1"/>
  <c r="F5768" i="1"/>
  <c r="F1525" i="1"/>
  <c r="F1735" i="1"/>
  <c r="F1524" i="1"/>
  <c r="F6444" i="1"/>
  <c r="F2785" i="1"/>
  <c r="F3036" i="1"/>
  <c r="F2784" i="1"/>
  <c r="F5367" i="1"/>
  <c r="F3364" i="1"/>
  <c r="F4418" i="1"/>
  <c r="F5586" i="1"/>
  <c r="F3363" i="1"/>
  <c r="F5366" i="1"/>
  <c r="F5536" i="1"/>
  <c r="F5535" i="1"/>
  <c r="F5122" i="1"/>
  <c r="F6084" i="1"/>
  <c r="F5365" i="1"/>
  <c r="F4413" i="1"/>
  <c r="F5059" i="1"/>
  <c r="F2690" i="1"/>
  <c r="F6083" i="1"/>
  <c r="F5121" i="1"/>
  <c r="F3998" i="1"/>
  <c r="F5585" i="1"/>
  <c r="F3362" i="1"/>
  <c r="F3114" i="1"/>
  <c r="F3552" i="1"/>
  <c r="F3113" i="1"/>
  <c r="F5058" i="1"/>
  <c r="F3997" i="1"/>
  <c r="F1497" i="1"/>
  <c r="F3996" i="1"/>
  <c r="F6419" i="1"/>
  <c r="F5057" i="1"/>
  <c r="F2783" i="1"/>
  <c r="F6366" i="1"/>
  <c r="F1734" i="1"/>
  <c r="F3361" i="1"/>
  <c r="F4397" i="1"/>
  <c r="F5534" i="1"/>
  <c r="F1791" i="1"/>
  <c r="F1790" i="1"/>
  <c r="F3035" i="1"/>
  <c r="F1424" i="1"/>
  <c r="F5364" i="1"/>
  <c r="F3013" i="1"/>
  <c r="F4392" i="1"/>
  <c r="F4391" i="1"/>
  <c r="F1523" i="1"/>
  <c r="F2782" i="1"/>
  <c r="F5120" i="1"/>
  <c r="F2687" i="1"/>
  <c r="F2686" i="1"/>
  <c r="F5056" i="1"/>
  <c r="F4123" i="1"/>
  <c r="F1522" i="1"/>
  <c r="F4385" i="1"/>
  <c r="F3957" i="1"/>
  <c r="F3034" i="1"/>
  <c r="F3551" i="1"/>
  <c r="F2781" i="1"/>
  <c r="F2685" i="1"/>
  <c r="F2780" i="1"/>
  <c r="F5363" i="1"/>
  <c r="F2684" i="1"/>
  <c r="F1969" i="1"/>
  <c r="F2683" i="1"/>
  <c r="F5362" i="1"/>
  <c r="F2779" i="1"/>
  <c r="F1520" i="1"/>
  <c r="F3360" i="1"/>
  <c r="F1964" i="1"/>
  <c r="F3359" i="1"/>
  <c r="F5361" i="1"/>
  <c r="F1519" i="1"/>
  <c r="F1129" i="1"/>
  <c r="F3891" i="1"/>
  <c r="F1518" i="1"/>
  <c r="F5312" i="1"/>
  <c r="F6194" i="1"/>
  <c r="F6350" i="1"/>
  <c r="F5533" i="1"/>
  <c r="F5532" i="1"/>
  <c r="F6349" i="1"/>
  <c r="F6082" i="1"/>
  <c r="F3550" i="1"/>
  <c r="F3033" i="1"/>
  <c r="F3995" i="1"/>
  <c r="F5001" i="1"/>
  <c r="F5360" i="1"/>
  <c r="F1423" i="1"/>
  <c r="F6348" i="1"/>
  <c r="F6081" i="1"/>
  <c r="F5359" i="1"/>
  <c r="F1012" i="1"/>
  <c r="F3358" i="1"/>
  <c r="F3112" i="1"/>
  <c r="F2682" i="1"/>
  <c r="F2681" i="1"/>
  <c r="F3357" i="1"/>
  <c r="F5605" i="1"/>
  <c r="F2778" i="1"/>
  <c r="F1422" i="1"/>
  <c r="F6024" i="1"/>
  <c r="F3549" i="1"/>
  <c r="F3534" i="1"/>
  <c r="F1947" i="1"/>
  <c r="F3994" i="1"/>
  <c r="F2777" i="1"/>
  <c r="F1789" i="1"/>
  <c r="F3356" i="1"/>
  <c r="F1788" i="1"/>
  <c r="F1733" i="1"/>
  <c r="F6418" i="1"/>
  <c r="F3355" i="1"/>
  <c r="F3993" i="1"/>
  <c r="F3354" i="1"/>
  <c r="F2680" i="1"/>
  <c r="F3353" i="1"/>
  <c r="F4112" i="1"/>
  <c r="F3992" i="1"/>
  <c r="F5531" i="1"/>
  <c r="F5358" i="1"/>
  <c r="F2776" i="1"/>
  <c r="F3352" i="1"/>
  <c r="F1941" i="1"/>
  <c r="F3890" i="1"/>
  <c r="F3991" i="1"/>
  <c r="F2755" i="1"/>
  <c r="F3111" i="1"/>
  <c r="F4351" i="1"/>
  <c r="F5055" i="1"/>
  <c r="F1732" i="1"/>
  <c r="F3351" i="1"/>
  <c r="F1731" i="1"/>
  <c r="F1421" i="1"/>
  <c r="F3350" i="1"/>
  <c r="F3349" i="1"/>
  <c r="F6211" i="1"/>
  <c r="F5749" i="1"/>
  <c r="F2775" i="1"/>
  <c r="F3032" i="1"/>
  <c r="F5748" i="1"/>
  <c r="F3348" i="1"/>
  <c r="F3347" i="1"/>
  <c r="F3548" i="1"/>
  <c r="F3346" i="1"/>
  <c r="F1516" i="1"/>
  <c r="F3345" i="1"/>
  <c r="F3031" i="1"/>
  <c r="F2774" i="1"/>
  <c r="F4344" i="1"/>
  <c r="F6448" i="1"/>
  <c r="F5530" i="1"/>
  <c r="F1730" i="1"/>
  <c r="F3030" i="1"/>
  <c r="F5746" i="1"/>
  <c r="F4343" i="1"/>
  <c r="F3949" i="1"/>
  <c r="F4342" i="1"/>
  <c r="F5054" i="1"/>
  <c r="F5744" i="1"/>
  <c r="F3344" i="1"/>
  <c r="F3547" i="1"/>
  <c r="F6365" i="1"/>
  <c r="F4339" i="1"/>
  <c r="F6409" i="1"/>
  <c r="F6080" i="1"/>
  <c r="F6347" i="1"/>
  <c r="F1407" i="1"/>
  <c r="F3343" i="1"/>
  <c r="F3342" i="1"/>
  <c r="F3341" i="1"/>
  <c r="F6079" i="1"/>
  <c r="F6190" i="1"/>
  <c r="F5357" i="1"/>
  <c r="F6078" i="1"/>
  <c r="F1515" i="1"/>
  <c r="F6077" i="1"/>
  <c r="F3110" i="1"/>
  <c r="F1729" i="1"/>
  <c r="F3340" i="1"/>
  <c r="F3546" i="1"/>
  <c r="F4335" i="1"/>
  <c r="F5119" i="1"/>
  <c r="F4122" i="1"/>
  <c r="F5739" i="1"/>
  <c r="F1514" i="1"/>
  <c r="F2773" i="1"/>
  <c r="F2667" i="1"/>
  <c r="F5736" i="1"/>
  <c r="F4333" i="1"/>
  <c r="F2666" i="1"/>
  <c r="F3339" i="1"/>
  <c r="F3338" i="1"/>
  <c r="F5053" i="1"/>
  <c r="F5118" i="1"/>
  <c r="F6023" i="1"/>
  <c r="F3029" i="1"/>
  <c r="F4327" i="1"/>
  <c r="F5529" i="1"/>
  <c r="F6210" i="1"/>
  <c r="F5117" i="1"/>
  <c r="F5052" i="1"/>
  <c r="F3889" i="1"/>
  <c r="F4319" i="1"/>
  <c r="F1904" i="1"/>
  <c r="F5356" i="1"/>
  <c r="F1903" i="1"/>
  <c r="F4317" i="1"/>
  <c r="F2772" i="1"/>
  <c r="F5730" i="1"/>
  <c r="F994" i="1"/>
  <c r="F5729" i="1"/>
  <c r="F3337" i="1"/>
  <c r="F3336" i="1"/>
  <c r="F1728" i="1"/>
  <c r="F6408" i="1"/>
  <c r="F2771" i="1"/>
  <c r="F1513" i="1"/>
  <c r="F4121" i="1"/>
  <c r="F6329" i="1"/>
  <c r="F3012" i="1"/>
  <c r="F5728" i="1"/>
  <c r="F3990" i="1"/>
  <c r="F5355" i="1"/>
  <c r="F1512" i="1"/>
  <c r="F3335" i="1"/>
  <c r="F3334" i="1"/>
  <c r="F6076" i="1"/>
  <c r="F5528" i="1"/>
  <c r="F4309" i="1"/>
  <c r="F5051" i="1"/>
  <c r="F6075" i="1"/>
  <c r="F6074" i="1"/>
  <c r="F3989" i="1"/>
  <c r="F3333" i="1"/>
  <c r="F5726" i="1"/>
  <c r="F5584" i="1"/>
  <c r="F4302" i="1"/>
  <c r="F5725" i="1"/>
  <c r="F5724" i="1"/>
  <c r="F3988" i="1"/>
  <c r="F6443" i="1"/>
  <c r="F5354" i="1"/>
  <c r="F3948" i="1"/>
  <c r="F5723" i="1"/>
  <c r="F3028" i="1"/>
  <c r="F1419" i="1"/>
  <c r="F5050" i="1"/>
  <c r="F5295" i="1"/>
  <c r="F6189" i="1"/>
  <c r="F6417" i="1"/>
  <c r="F6073" i="1"/>
  <c r="F1418" i="1"/>
  <c r="F6072" i="1"/>
  <c r="F5353" i="1"/>
  <c r="F5049" i="1"/>
  <c r="F6071" i="1"/>
  <c r="F2665" i="1"/>
  <c r="F3987" i="1"/>
  <c r="F5352" i="1"/>
  <c r="F5351" i="1"/>
  <c r="F2770" i="1"/>
  <c r="F1886" i="1"/>
  <c r="F5527" i="1"/>
  <c r="F6070" i="1"/>
  <c r="F3109" i="1"/>
  <c r="F4120" i="1"/>
  <c r="F3027" i="1"/>
  <c r="F5048" i="1"/>
  <c r="F5526" i="1"/>
  <c r="F2664" i="1"/>
  <c r="F1885" i="1"/>
  <c r="F6069" i="1"/>
  <c r="F5721" i="1"/>
  <c r="F5499" i="1"/>
  <c r="F1417" i="1"/>
  <c r="F5350" i="1"/>
  <c r="F4293" i="1"/>
  <c r="F3888" i="1"/>
  <c r="F5047" i="1"/>
  <c r="F5294" i="1"/>
  <c r="F5583" i="1"/>
  <c r="F3026" i="1"/>
  <c r="F3986" i="1"/>
  <c r="F5719" i="1"/>
  <c r="F3985" i="1"/>
  <c r="F3887" i="1"/>
  <c r="F6188" i="1"/>
  <c r="F4119" i="1"/>
  <c r="F3886" i="1"/>
  <c r="F2769" i="1"/>
  <c r="F3984" i="1"/>
  <c r="F5498" i="1"/>
  <c r="F3545" i="1"/>
  <c r="F5582" i="1"/>
  <c r="F6022" i="1"/>
  <c r="F2663" i="1"/>
  <c r="F2662" i="1"/>
  <c r="F4288" i="1"/>
  <c r="F5717" i="1"/>
  <c r="F6068" i="1"/>
  <c r="F6187" i="1"/>
  <c r="F3332" i="1"/>
  <c r="F5000" i="1"/>
  <c r="F3331" i="1"/>
  <c r="F5581" i="1"/>
  <c r="F5715" i="1"/>
  <c r="F3885" i="1"/>
  <c r="F2661" i="1"/>
  <c r="F2660" i="1"/>
  <c r="F5580" i="1"/>
  <c r="F3330" i="1"/>
  <c r="F6067" i="1"/>
  <c r="F993" i="1"/>
  <c r="F1877" i="1"/>
  <c r="F3329" i="1"/>
  <c r="F6066" i="1"/>
  <c r="F5497" i="1"/>
  <c r="F6065" i="1"/>
  <c r="F3328" i="1"/>
  <c r="F6209" i="1"/>
  <c r="F3544" i="1"/>
  <c r="F6208" i="1"/>
  <c r="F6064" i="1"/>
  <c r="F6063" i="1"/>
  <c r="F5349" i="1"/>
  <c r="F6346" i="1"/>
  <c r="F6062" i="1"/>
  <c r="F5348" i="1"/>
  <c r="F2659" i="1"/>
  <c r="F3327" i="1"/>
  <c r="F1128" i="1"/>
  <c r="F2768" i="1"/>
  <c r="F5579" i="1"/>
  <c r="F4282" i="1"/>
  <c r="F3983" i="1"/>
  <c r="F3982" i="1"/>
  <c r="F3981" i="1"/>
  <c r="F3980" i="1"/>
  <c r="F6207" i="1"/>
  <c r="F6186" i="1"/>
  <c r="F1416" i="1"/>
  <c r="F5116" i="1"/>
  <c r="F5704" i="1"/>
  <c r="F3884" i="1"/>
  <c r="F6206" i="1"/>
  <c r="F6345" i="1"/>
  <c r="F4118" i="1"/>
  <c r="F5046" i="1"/>
  <c r="F3883" i="1"/>
  <c r="F3108" i="1"/>
  <c r="F3882" i="1"/>
  <c r="F3979" i="1"/>
  <c r="F3978" i="1"/>
  <c r="F5045" i="1"/>
  <c r="F3881" i="1"/>
  <c r="F3880" i="1"/>
  <c r="F3879" i="1"/>
  <c r="F5044" i="1"/>
  <c r="F3326" i="1"/>
  <c r="F5115" i="1"/>
  <c r="F6205" i="1"/>
  <c r="F5347" i="1"/>
  <c r="F6204" i="1"/>
  <c r="F3977" i="1"/>
  <c r="F5603" i="1"/>
  <c r="F3325" i="1"/>
  <c r="F5525" i="1"/>
  <c r="F5496" i="1"/>
  <c r="F6060" i="1"/>
  <c r="F3543" i="1"/>
  <c r="F6059" i="1"/>
  <c r="F6058" i="1"/>
  <c r="F6185" i="1"/>
  <c r="F5346" i="1"/>
  <c r="F3976" i="1"/>
  <c r="F6019" i="1"/>
  <c r="F5696" i="1"/>
  <c r="F4117" i="1"/>
  <c r="F3025" i="1"/>
  <c r="F6057" i="1"/>
  <c r="F5345" i="1"/>
  <c r="F4999" i="1"/>
  <c r="F6203" i="1"/>
  <c r="F5344" i="1"/>
  <c r="F4264" i="1"/>
  <c r="F5495" i="1"/>
  <c r="F6184" i="1"/>
  <c r="F5694" i="1"/>
  <c r="F5692" i="1"/>
  <c r="F5343" i="1"/>
  <c r="F4260" i="1"/>
  <c r="F5342" i="1"/>
  <c r="F2658" i="1"/>
  <c r="F6183" i="1"/>
  <c r="F3324" i="1"/>
  <c r="F5341" i="1"/>
  <c r="F6056" i="1"/>
  <c r="F5043" i="1"/>
  <c r="F5573" i="1"/>
  <c r="F3878" i="1"/>
  <c r="F5042" i="1"/>
  <c r="F3323" i="1"/>
  <c r="F4998" i="1"/>
  <c r="F5041" i="1"/>
  <c r="F5340" i="1"/>
  <c r="F6182" i="1"/>
  <c r="F5569" i="1"/>
  <c r="F3322" i="1"/>
  <c r="F6055" i="1"/>
  <c r="F5040" i="1"/>
  <c r="F6344" i="1"/>
  <c r="F6181" i="1"/>
  <c r="F3877" i="1"/>
  <c r="F5339" i="1"/>
  <c r="F6018" i="1"/>
  <c r="F2657" i="1"/>
  <c r="F6180" i="1"/>
  <c r="F5039" i="1"/>
  <c r="F5338" i="1"/>
  <c r="F5337" i="1"/>
  <c r="F4997" i="1"/>
  <c r="F3321" i="1"/>
  <c r="F5336" i="1"/>
  <c r="F3320" i="1"/>
  <c r="F4248" i="1"/>
  <c r="F3319" i="1"/>
  <c r="F2649" i="1"/>
  <c r="F4116" i="1"/>
  <c r="F3318" i="1"/>
  <c r="F4247" i="1"/>
  <c r="F3876" i="1"/>
  <c r="F6054" i="1"/>
  <c r="F4115" i="1"/>
  <c r="F1865" i="1"/>
  <c r="F4246" i="1"/>
  <c r="F5682" i="1"/>
  <c r="F5038" i="1"/>
  <c r="F4996" i="1"/>
  <c r="F2767" i="1"/>
  <c r="F5328" i="1"/>
  <c r="F4245" i="1"/>
  <c r="F2656" i="1"/>
  <c r="F5114" i="1"/>
  <c r="F4242" i="1"/>
  <c r="F4241" i="1"/>
  <c r="F5327" i="1"/>
  <c r="F2754" i="1"/>
  <c r="F5113" i="1"/>
  <c r="F2766" i="1"/>
  <c r="F5678" i="1"/>
  <c r="F5037" i="1"/>
  <c r="F5036" i="1"/>
  <c r="F4238" i="1"/>
  <c r="F3875" i="1"/>
  <c r="F1008" i="1"/>
  <c r="F3317" i="1"/>
  <c r="F4236" i="1"/>
  <c r="F1007" i="1"/>
  <c r="F6053" i="1"/>
  <c r="F5568" i="1"/>
  <c r="F3975" i="1"/>
  <c r="F5672" i="1"/>
  <c r="F3974" i="1"/>
  <c r="F5521" i="1"/>
  <c r="F5035" i="1"/>
  <c r="F5326" i="1"/>
  <c r="F5034" i="1"/>
  <c r="F3973" i="1"/>
  <c r="F5520" i="1"/>
  <c r="F3316" i="1"/>
  <c r="F6052" i="1"/>
  <c r="F5033" i="1"/>
  <c r="F3972" i="1"/>
  <c r="F6343" i="1"/>
  <c r="F5483" i="1"/>
  <c r="F5519" i="1"/>
  <c r="F2765" i="1"/>
  <c r="F5998" i="1"/>
  <c r="F3315" i="1"/>
  <c r="F6202" i="1"/>
  <c r="F5325" i="1"/>
  <c r="F5032" i="1"/>
  <c r="F3107" i="1"/>
  <c r="F5518" i="1"/>
  <c r="F6051" i="1"/>
  <c r="F2764" i="1"/>
  <c r="F5324" i="1"/>
  <c r="F3314" i="1"/>
  <c r="F5662" i="1"/>
  <c r="F3971" i="1"/>
  <c r="F5517" i="1"/>
  <c r="F4224" i="1"/>
  <c r="F5661" i="1"/>
  <c r="F5031" i="1"/>
  <c r="F3313" i="1"/>
  <c r="F1511" i="1"/>
  <c r="F5112" i="1"/>
  <c r="F1510" i="1"/>
  <c r="F3312" i="1"/>
  <c r="F5516" i="1"/>
  <c r="F3970" i="1"/>
  <c r="F5111" i="1"/>
  <c r="F5658" i="1"/>
  <c r="F4220" i="1"/>
  <c r="F2763" i="1"/>
  <c r="F6050" i="1"/>
  <c r="F6201" i="1"/>
  <c r="F3311" i="1"/>
  <c r="F5655" i="1"/>
  <c r="F3542" i="1"/>
  <c r="F3541" i="1"/>
  <c r="F3969" i="1"/>
  <c r="F3968" i="1"/>
  <c r="F4215" i="1"/>
  <c r="F4214" i="1"/>
  <c r="F5323" i="1"/>
  <c r="F1509" i="1"/>
  <c r="F6326" i="1"/>
  <c r="F5030" i="1"/>
  <c r="F5029" i="1"/>
  <c r="F3540" i="1"/>
  <c r="F6049" i="1"/>
  <c r="F6048" i="1"/>
  <c r="F5602" i="1"/>
  <c r="F5515" i="1"/>
  <c r="F6407" i="1"/>
  <c r="F6342" i="1"/>
  <c r="F5028" i="1"/>
  <c r="F6406" i="1"/>
  <c r="F5647" i="1"/>
  <c r="F5567" i="1"/>
  <c r="F5322" i="1"/>
  <c r="F3310" i="1"/>
  <c r="F5321" i="1"/>
  <c r="F3967" i="1"/>
  <c r="F5514" i="1"/>
  <c r="F5482" i="1"/>
  <c r="F3539" i="1"/>
  <c r="F5513" i="1"/>
  <c r="F3309" i="1"/>
  <c r="F5645" i="1"/>
  <c r="F5110" i="1"/>
  <c r="F5320" i="1"/>
  <c r="F5512" i="1"/>
  <c r="F5511" i="1"/>
  <c r="F5109" i="1"/>
  <c r="F5319" i="1"/>
  <c r="F4192" i="1"/>
  <c r="F5212" i="1"/>
  <c r="F5318" i="1"/>
  <c r="F5027" i="1"/>
  <c r="F5317" i="1"/>
  <c r="F5026" i="1"/>
  <c r="F6325" i="1"/>
  <c r="F5643" i="1"/>
  <c r="F6200" i="1"/>
  <c r="F4187" i="1"/>
  <c r="F3538" i="1"/>
  <c r="F4186" i="1"/>
  <c r="F5641" i="1"/>
  <c r="F5025" i="1"/>
  <c r="F2762" i="1"/>
  <c r="F3537" i="1"/>
  <c r="F5640" i="1"/>
  <c r="F3966" i="1"/>
  <c r="F6047" i="1"/>
  <c r="F6046" i="1"/>
  <c r="F6405" i="1"/>
  <c r="F3308" i="1"/>
  <c r="F6199" i="1"/>
  <c r="F4181" i="1"/>
  <c r="F3874" i="1"/>
  <c r="F5316" i="1"/>
  <c r="F5024" i="1"/>
  <c r="F6416" i="1"/>
  <c r="F3536" i="1"/>
  <c r="F3965" i="1"/>
  <c r="F4171" i="1"/>
  <c r="F3106" i="1"/>
  <c r="F1841" i="1"/>
  <c r="F3105" i="1"/>
  <c r="F6404" i="1"/>
  <c r="F5481" i="1"/>
  <c r="F6198" i="1"/>
  <c r="F3964" i="1"/>
  <c r="F3963" i="1"/>
  <c r="F5315" i="1"/>
  <c r="F1507" i="1"/>
  <c r="F3307" i="1"/>
  <c r="F3306" i="1"/>
  <c r="F5997" i="1"/>
  <c r="F2761" i="1"/>
  <c r="F1506" i="1"/>
  <c r="F1725" i="1"/>
  <c r="F5314" i="1"/>
  <c r="F4152" i="1"/>
  <c r="F2760" i="1"/>
  <c r="F6415" i="1"/>
  <c r="F6341" i="1"/>
  <c r="F5023" i="1"/>
  <c r="F3305" i="1"/>
  <c r="F6328" i="1"/>
  <c r="F3962" i="1"/>
  <c r="F6340" i="1"/>
  <c r="F3304" i="1"/>
  <c r="F5510" i="1"/>
  <c r="F3873" i="1"/>
  <c r="F3024" i="1"/>
  <c r="F1787" i="1"/>
  <c r="F6339" i="1"/>
  <c r="F1496" i="1"/>
  <c r="F3104" i="1"/>
  <c r="F1824" i="1"/>
  <c r="F1823" i="1"/>
  <c r="F4140" i="1"/>
  <c r="F992" i="1"/>
  <c r="F4114" i="1"/>
  <c r="F6045" i="1"/>
  <c r="F3872" i="1"/>
  <c r="F3303" i="1"/>
  <c r="F991" i="1"/>
  <c r="F990" i="1"/>
  <c r="F5313" i="1"/>
  <c r="F3302" i="1"/>
  <c r="I719" i="1"/>
  <c r="I721" i="1"/>
  <c r="I564" i="1"/>
  <c r="I565" i="1"/>
  <c r="I1727" i="1"/>
  <c r="I1405" i="1"/>
  <c r="I1406" i="1"/>
  <c r="I1115" i="1"/>
  <c r="I1420" i="1"/>
  <c r="I1408" i="1"/>
  <c r="I1116" i="1"/>
  <c r="I194" i="1"/>
  <c r="I193" i="1"/>
  <c r="I6440" i="1"/>
  <c r="F721" i="1"/>
  <c r="F564" i="1"/>
  <c r="F565" i="1"/>
  <c r="F1727" i="1"/>
  <c r="F1405" i="1"/>
  <c r="F1406" i="1"/>
  <c r="F1115" i="1"/>
  <c r="F1420" i="1"/>
  <c r="F1116" i="1"/>
  <c r="F1408" i="1"/>
  <c r="F6440" i="1"/>
  <c r="F193" i="1"/>
  <c r="F194" i="1"/>
  <c r="G3302" i="1" l="1"/>
  <c r="G1817" i="1"/>
  <c r="G2" i="1"/>
  <c r="G561" i="1"/>
  <c r="G3" i="1"/>
  <c r="G1818" i="1"/>
  <c r="G562" i="1"/>
  <c r="G5313" i="1"/>
  <c r="G720" i="1"/>
  <c r="G696" i="1"/>
  <c r="G4" i="1"/>
  <c r="G5" i="1"/>
  <c r="G4136" i="1"/>
  <c r="G4137" i="1"/>
  <c r="G1819" i="1"/>
  <c r="G4995" i="1"/>
  <c r="G721" i="1"/>
  <c r="G990" i="1"/>
  <c r="G991" i="1"/>
  <c r="G3303" i="1"/>
  <c r="G6" i="1"/>
  <c r="G7" i="1"/>
  <c r="G5012" i="1"/>
  <c r="G4138" i="1"/>
  <c r="G6455" i="1"/>
  <c r="G8" i="1"/>
  <c r="G9" i="1"/>
  <c r="G5013" i="1"/>
  <c r="G1820" i="1"/>
  <c r="G5014" i="1"/>
  <c r="G1821" i="1"/>
  <c r="G5015" i="1"/>
  <c r="G5016" i="1"/>
  <c r="G5017" i="1"/>
  <c r="G5018" i="1"/>
  <c r="G5610" i="1"/>
  <c r="G5611" i="1"/>
  <c r="G5612" i="1"/>
  <c r="G5019" i="1"/>
  <c r="G3872" i="1"/>
  <c r="G6045" i="1"/>
  <c r="G5613" i="1"/>
  <c r="G5020" i="1"/>
  <c r="G4114" i="1"/>
  <c r="G4139" i="1"/>
  <c r="G6456" i="1"/>
  <c r="G5021" i="1"/>
  <c r="G1822" i="1"/>
  <c r="G992" i="1"/>
  <c r="G5022" i="1"/>
  <c r="G4140" i="1"/>
  <c r="G1823" i="1"/>
  <c r="G1824" i="1"/>
  <c r="G5614" i="1"/>
  <c r="G3104" i="1"/>
  <c r="G1496" i="1"/>
  <c r="G5156" i="1"/>
  <c r="G5615" i="1"/>
  <c r="G575" i="1"/>
  <c r="G4141" i="1"/>
  <c r="G5616" i="1"/>
  <c r="G5157" i="1"/>
  <c r="G6339" i="1"/>
  <c r="G1787" i="1"/>
  <c r="G5158" i="1"/>
  <c r="G5159" i="1"/>
  <c r="G5617" i="1"/>
  <c r="G5160" i="1"/>
  <c r="G5161" i="1"/>
  <c r="G4142" i="1"/>
  <c r="G5162" i="1"/>
  <c r="G4143" i="1"/>
  <c r="G5163" i="1"/>
  <c r="G5164" i="1"/>
  <c r="G5618" i="1"/>
  <c r="G5619" i="1"/>
  <c r="G5620" i="1"/>
  <c r="G4144" i="1"/>
  <c r="G5621" i="1"/>
  <c r="G5165" i="1"/>
  <c r="G5166" i="1"/>
  <c r="G10" i="1"/>
  <c r="G11" i="1"/>
  <c r="G12" i="1"/>
  <c r="G13" i="1"/>
  <c r="G3024" i="1"/>
  <c r="G5622" i="1"/>
  <c r="G564" i="1"/>
  <c r="G565" i="1"/>
  <c r="G14" i="1"/>
  <c r="G1825" i="1"/>
  <c r="G6457" i="1"/>
  <c r="G5167" i="1"/>
  <c r="G5623" i="1"/>
  <c r="G5624" i="1"/>
  <c r="G3873" i="1"/>
  <c r="G5625" i="1"/>
  <c r="G1826" i="1"/>
  <c r="G4145" i="1"/>
  <c r="G15" i="1"/>
  <c r="G5510" i="1"/>
  <c r="G16" i="1"/>
  <c r="G17" i="1"/>
  <c r="G5168" i="1"/>
  <c r="G5169" i="1"/>
  <c r="G3304" i="1"/>
  <c r="G6340" i="1"/>
  <c r="G225" i="1"/>
  <c r="G1827" i="1"/>
  <c r="G18" i="1"/>
  <c r="G3962" i="1"/>
  <c r="G4146" i="1"/>
  <c r="G4147" i="1"/>
  <c r="G4148" i="1"/>
  <c r="G6328" i="1"/>
  <c r="G3305" i="1"/>
  <c r="G1828" i="1"/>
  <c r="G5626" i="1"/>
  <c r="G5023" i="1"/>
  <c r="G6341" i="1"/>
  <c r="G1414" i="1"/>
  <c r="G5170" i="1"/>
  <c r="G5627" i="1"/>
  <c r="G5171" i="1"/>
  <c r="G5628" i="1"/>
  <c r="G5629" i="1"/>
  <c r="G5630" i="1"/>
  <c r="G19" i="1"/>
  <c r="G5172" i="1"/>
  <c r="G5173" i="1"/>
  <c r="G1829" i="1"/>
  <c r="G6415" i="1"/>
  <c r="G20" i="1"/>
  <c r="G5174" i="1"/>
  <c r="G4149" i="1"/>
  <c r="G5175" i="1"/>
  <c r="G4150" i="1"/>
  <c r="G5176" i="1"/>
  <c r="G1830" i="1"/>
  <c r="G5177" i="1"/>
  <c r="G2760" i="1"/>
  <c r="G5178" i="1"/>
  <c r="G5179" i="1"/>
  <c r="G5180" i="1"/>
  <c r="G21" i="1"/>
  <c r="G22" i="1"/>
  <c r="G4151" i="1"/>
  <c r="G4152" i="1"/>
  <c r="G5181" i="1"/>
  <c r="G5314" i="1"/>
  <c r="G5182" i="1"/>
  <c r="G576" i="1"/>
  <c r="G5183" i="1"/>
  <c r="G5184" i="1"/>
  <c r="G1831" i="1"/>
  <c r="G4153" i="1"/>
  <c r="G1725" i="1"/>
  <c r="G5185" i="1"/>
  <c r="G4154" i="1"/>
  <c r="G5186" i="1"/>
  <c r="G5631" i="1"/>
  <c r="G4155" i="1"/>
  <c r="G4156" i="1"/>
  <c r="G1832" i="1"/>
  <c r="G5187" i="1"/>
  <c r="G4157" i="1"/>
  <c r="G1833" i="1"/>
  <c r="G1506" i="1"/>
  <c r="G5188" i="1"/>
  <c r="G4158" i="1"/>
  <c r="G2761" i="1"/>
  <c r="G1834" i="1"/>
  <c r="G5189" i="1"/>
  <c r="G23" i="1"/>
  <c r="G5632" i="1"/>
  <c r="G5190" i="1"/>
  <c r="G24" i="1"/>
  <c r="G4159" i="1"/>
  <c r="G1835" i="1"/>
  <c r="G577" i="1"/>
  <c r="G4160" i="1"/>
  <c r="G1836" i="1"/>
  <c r="G4161" i="1"/>
  <c r="G4162" i="1"/>
  <c r="G5633" i="1"/>
  <c r="G5997" i="1"/>
  <c r="G5634" i="1"/>
  <c r="G25" i="1"/>
  <c r="G26" i="1"/>
  <c r="G3306" i="1"/>
  <c r="G27" i="1"/>
  <c r="G1837" i="1"/>
  <c r="G5191" i="1"/>
  <c r="G6458" i="1"/>
  <c r="G28" i="1"/>
  <c r="G29" i="1"/>
  <c r="G5192" i="1"/>
  <c r="G30" i="1"/>
  <c r="G578" i="1"/>
  <c r="G31" i="1"/>
  <c r="G5193" i="1"/>
  <c r="G4163" i="1"/>
  <c r="G32" i="1"/>
  <c r="G33" i="1"/>
  <c r="G3307" i="1"/>
  <c r="G5194" i="1"/>
  <c r="G4164" i="1"/>
  <c r="G5635" i="1"/>
  <c r="G1507" i="1"/>
  <c r="G4165" i="1"/>
  <c r="G4166" i="1"/>
  <c r="G4167" i="1"/>
  <c r="G5195" i="1"/>
  <c r="G5315" i="1"/>
  <c r="G1838" i="1"/>
  <c r="G3963" i="1"/>
  <c r="G226" i="1"/>
  <c r="G227" i="1"/>
  <c r="G6459" i="1"/>
  <c r="G3964" i="1"/>
  <c r="G5196" i="1"/>
  <c r="G4168" i="1"/>
  <c r="G6198" i="1"/>
  <c r="G1839" i="1"/>
  <c r="G4169" i="1"/>
  <c r="G5481" i="1"/>
  <c r="G4170" i="1"/>
  <c r="G5636" i="1"/>
  <c r="G6404" i="1"/>
  <c r="G3105" i="1"/>
  <c r="G1840" i="1"/>
  <c r="G1841" i="1"/>
  <c r="G5197" i="1"/>
  <c r="G3106" i="1"/>
  <c r="G4171" i="1"/>
  <c r="G3965" i="1"/>
  <c r="G5198" i="1"/>
  <c r="G4172" i="1"/>
  <c r="G4173" i="1"/>
  <c r="G5637" i="1"/>
  <c r="G5199" i="1"/>
  <c r="G4174" i="1"/>
  <c r="G5200" i="1"/>
  <c r="G4175" i="1"/>
  <c r="G1842" i="1"/>
  <c r="G5201" i="1"/>
  <c r="G3536" i="1"/>
  <c r="G5202" i="1"/>
  <c r="G4176" i="1"/>
  <c r="G4177" i="1"/>
  <c r="G5203" i="1"/>
  <c r="G5204" i="1"/>
  <c r="G5205" i="1"/>
  <c r="G4178" i="1"/>
  <c r="G6416" i="1"/>
  <c r="G5206" i="1"/>
  <c r="G5638" i="1"/>
  <c r="G4179" i="1"/>
  <c r="G4180" i="1"/>
  <c r="G5024" i="1"/>
  <c r="G5316" i="1"/>
  <c r="G3874" i="1"/>
  <c r="G4181" i="1"/>
  <c r="G6199" i="1"/>
  <c r="G3308" i="1"/>
  <c r="G1843" i="1"/>
  <c r="G6405" i="1"/>
  <c r="G1844" i="1"/>
  <c r="G5639" i="1"/>
  <c r="G4182" i="1"/>
  <c r="G34" i="1"/>
  <c r="G35" i="1"/>
  <c r="G579" i="1"/>
  <c r="G580" i="1"/>
  <c r="G6046" i="1"/>
  <c r="G581" i="1"/>
  <c r="G6047" i="1"/>
  <c r="G36" i="1"/>
  <c r="G3966" i="1"/>
  <c r="G196" i="1"/>
  <c r="G5640" i="1"/>
  <c r="G582" i="1"/>
  <c r="G37" i="1"/>
  <c r="G4183" i="1"/>
  <c r="G3537" i="1"/>
  <c r="G2762" i="1"/>
  <c r="G4184" i="1"/>
  <c r="G4185" i="1"/>
  <c r="G5025" i="1"/>
  <c r="G5641" i="1"/>
  <c r="G5642" i="1"/>
  <c r="G4186" i="1"/>
  <c r="G3538" i="1"/>
  <c r="G4187" i="1"/>
  <c r="G4188" i="1"/>
  <c r="G4189" i="1"/>
  <c r="G4190" i="1"/>
  <c r="G6200" i="1"/>
  <c r="G5643" i="1"/>
  <c r="G6325" i="1"/>
  <c r="G5207" i="1"/>
  <c r="G5208" i="1"/>
  <c r="G1845" i="1"/>
  <c r="G1846" i="1"/>
  <c r="G5209" i="1"/>
  <c r="G5210" i="1"/>
  <c r="G4191" i="1"/>
  <c r="G5026" i="1"/>
  <c r="G5211" i="1"/>
  <c r="G5317" i="1"/>
  <c r="G5027" i="1"/>
  <c r="G5318" i="1"/>
  <c r="G5212" i="1"/>
  <c r="G1847" i="1"/>
  <c r="G5213" i="1"/>
  <c r="G4192" i="1"/>
  <c r="G5214" i="1"/>
  <c r="G1508" i="1"/>
  <c r="G4193" i="1"/>
  <c r="G5319" i="1"/>
  <c r="G5215" i="1"/>
  <c r="G6460" i="1"/>
  <c r="G5216" i="1"/>
  <c r="G5217" i="1"/>
  <c r="G4194" i="1"/>
  <c r="G5109" i="1"/>
  <c r="G5218" i="1"/>
  <c r="G1848" i="1"/>
  <c r="G5219" i="1"/>
  <c r="G5511" i="1"/>
  <c r="G4195" i="1"/>
  <c r="G5512" i="1"/>
  <c r="G4196" i="1"/>
  <c r="G5220" i="1"/>
  <c r="G5320" i="1"/>
  <c r="G5221" i="1"/>
  <c r="G4197" i="1"/>
  <c r="G1849" i="1"/>
  <c r="G5222" i="1"/>
  <c r="G5644" i="1"/>
  <c r="G5223" i="1"/>
  <c r="G5110" i="1"/>
  <c r="G5645" i="1"/>
  <c r="G5224" i="1"/>
  <c r="G3309" i="1"/>
  <c r="G5513" i="1"/>
  <c r="G3539" i="1"/>
  <c r="G1850" i="1"/>
  <c r="G4198" i="1"/>
  <c r="G4199" i="1"/>
  <c r="G5646" i="1"/>
  <c r="G5482" i="1"/>
  <c r="G5514" i="1"/>
  <c r="G4200" i="1"/>
  <c r="G3967" i="1"/>
  <c r="G1851" i="1"/>
  <c r="G4201" i="1"/>
  <c r="G4202" i="1"/>
  <c r="G5321" i="1"/>
  <c r="G4203" i="1"/>
  <c r="G4204" i="1"/>
  <c r="G3310" i="1"/>
  <c r="G5322" i="1"/>
  <c r="G5567" i="1"/>
  <c r="G5647" i="1"/>
  <c r="G5648" i="1"/>
  <c r="G6406" i="1"/>
  <c r="G5225" i="1"/>
  <c r="G5028" i="1"/>
  <c r="G6342" i="1"/>
  <c r="G6407" i="1"/>
  <c r="G5226" i="1"/>
  <c r="G1852" i="1"/>
  <c r="G4205" i="1"/>
  <c r="G4206" i="1"/>
  <c r="G4207" i="1"/>
  <c r="G5649" i="1"/>
  <c r="G5650" i="1"/>
  <c r="G4208" i="1"/>
  <c r="G4209" i="1"/>
  <c r="G5227" i="1"/>
  <c r="G5515" i="1"/>
  <c r="G5228" i="1"/>
  <c r="G5229" i="1"/>
  <c r="G5602" i="1"/>
  <c r="G5230" i="1"/>
  <c r="G6048" i="1"/>
  <c r="G6049" i="1"/>
  <c r="G4210" i="1"/>
  <c r="G3540" i="1"/>
  <c r="G5231" i="1"/>
  <c r="G5651" i="1"/>
  <c r="G5029" i="1"/>
  <c r="G5030" i="1"/>
  <c r="G5232" i="1"/>
  <c r="G4211" i="1"/>
  <c r="G5652" i="1"/>
  <c r="G5233" i="1"/>
  <c r="G38" i="1"/>
  <c r="G5653" i="1"/>
  <c r="G6326" i="1"/>
  <c r="G1509" i="1"/>
  <c r="G4212" i="1"/>
  <c r="G4213" i="1"/>
  <c r="G5323" i="1"/>
  <c r="G39" i="1"/>
  <c r="G5234" i="1"/>
  <c r="G5235" i="1"/>
  <c r="G1853" i="1"/>
  <c r="G40" i="1"/>
  <c r="G5236" i="1"/>
  <c r="G5237" i="1"/>
  <c r="G4214" i="1"/>
  <c r="G4215" i="1"/>
  <c r="G6461" i="1"/>
  <c r="G1854" i="1"/>
  <c r="G5238" i="1"/>
  <c r="G41" i="1"/>
  <c r="G4216" i="1"/>
  <c r="G3968" i="1"/>
  <c r="G3969" i="1"/>
  <c r="G3541" i="1"/>
  <c r="G5654" i="1"/>
  <c r="G4217" i="1"/>
  <c r="G5239" i="1"/>
  <c r="G5240" i="1"/>
  <c r="G3542" i="1"/>
  <c r="G5655" i="1"/>
  <c r="G3311" i="1"/>
  <c r="G4218" i="1"/>
  <c r="G5656" i="1"/>
  <c r="G1855" i="1"/>
  <c r="G6201" i="1"/>
  <c r="G5657" i="1"/>
  <c r="G6050" i="1"/>
  <c r="G1856" i="1"/>
  <c r="G5241" i="1"/>
  <c r="G2763" i="1"/>
  <c r="G4219" i="1"/>
  <c r="G5242" i="1"/>
  <c r="G4220" i="1"/>
  <c r="G42" i="1"/>
  <c r="G5658" i="1"/>
  <c r="G5243" i="1"/>
  <c r="G5659" i="1"/>
  <c r="G5244" i="1"/>
  <c r="G5111" i="1"/>
  <c r="G1004" i="1"/>
  <c r="G3970" i="1"/>
  <c r="G5516" i="1"/>
  <c r="G1005" i="1"/>
  <c r="G1006" i="1"/>
  <c r="G228" i="1"/>
  <c r="G4221" i="1"/>
  <c r="G4222" i="1"/>
  <c r="G43" i="1"/>
  <c r="G566" i="1"/>
  <c r="G5245" i="1"/>
  <c r="G3312" i="1"/>
  <c r="G1857" i="1"/>
  <c r="G1510" i="1"/>
  <c r="G5112" i="1"/>
  <c r="G1511" i="1"/>
  <c r="G5660" i="1"/>
  <c r="G3313" i="1"/>
  <c r="G5246" i="1"/>
  <c r="G220" i="1"/>
  <c r="G4223" i="1"/>
  <c r="G221" i="1"/>
  <c r="G5031" i="1"/>
  <c r="G1858" i="1"/>
  <c r="G5661" i="1"/>
  <c r="G4224" i="1"/>
  <c r="G5517" i="1"/>
  <c r="G218" i="1"/>
  <c r="G229" i="1"/>
  <c r="G5247" i="1"/>
  <c r="G3971" i="1"/>
  <c r="G5248" i="1"/>
  <c r="G5662" i="1"/>
  <c r="G4225" i="1"/>
  <c r="G3314" i="1"/>
  <c r="G5663" i="1"/>
  <c r="G5249" i="1"/>
  <c r="G222" i="1"/>
  <c r="G4994" i="1"/>
  <c r="G5250" i="1"/>
  <c r="G1859" i="1"/>
  <c r="G5324" i="1"/>
  <c r="G5251" i="1"/>
  <c r="G1860" i="1"/>
  <c r="G2764" i="1"/>
  <c r="G5252" i="1"/>
  <c r="G5253" i="1"/>
  <c r="G4226" i="1"/>
  <c r="G5254" i="1"/>
  <c r="G5255" i="1"/>
  <c r="G6051" i="1"/>
  <c r="G4227" i="1"/>
  <c r="G1861" i="1"/>
  <c r="G5256" i="1"/>
  <c r="G5518" i="1"/>
  <c r="G2654" i="1"/>
  <c r="G223" i="1"/>
  <c r="G5257" i="1"/>
  <c r="G5258" i="1"/>
  <c r="G1862" i="1"/>
  <c r="G224" i="1"/>
  <c r="G5259" i="1"/>
  <c r="G230" i="1"/>
  <c r="G5260" i="1"/>
  <c r="G231" i="1"/>
  <c r="G5261" i="1"/>
  <c r="G5262" i="1"/>
  <c r="G2655" i="1"/>
  <c r="G3107" i="1"/>
  <c r="G5263" i="1"/>
  <c r="G5264" i="1"/>
  <c r="G232" i="1"/>
  <c r="G5265" i="1"/>
  <c r="G5664" i="1"/>
  <c r="G5032" i="1"/>
  <c r="G5325" i="1"/>
  <c r="G6202" i="1"/>
  <c r="G3315" i="1"/>
  <c r="G5998" i="1"/>
  <c r="G2765" i="1"/>
  <c r="G4228" i="1"/>
  <c r="G5665" i="1"/>
  <c r="G5519" i="1"/>
  <c r="G5266" i="1"/>
  <c r="G5483" i="1"/>
  <c r="G6343" i="1"/>
  <c r="G5666" i="1"/>
  <c r="G3972" i="1"/>
  <c r="G1863" i="1"/>
  <c r="G4229" i="1"/>
  <c r="G5267" i="1"/>
  <c r="G5033" i="1"/>
  <c r="G6052" i="1"/>
  <c r="G3316" i="1"/>
  <c r="G5520" i="1"/>
  <c r="G5667" i="1"/>
  <c r="G5668" i="1"/>
  <c r="G5669" i="1"/>
  <c r="G3973" i="1"/>
  <c r="G5034" i="1"/>
  <c r="G4230" i="1"/>
  <c r="G5670" i="1"/>
  <c r="G5326" i="1"/>
  <c r="G5671" i="1"/>
  <c r="G5268" i="1"/>
  <c r="G5035" i="1"/>
  <c r="G4231" i="1"/>
  <c r="G5269" i="1"/>
  <c r="G5270" i="1"/>
  <c r="G233" i="1"/>
  <c r="G5271" i="1"/>
  <c r="G5521" i="1"/>
  <c r="G3974" i="1"/>
  <c r="G5272" i="1"/>
  <c r="G5672" i="1"/>
  <c r="G5273" i="1"/>
  <c r="G5673" i="1"/>
  <c r="G5274" i="1"/>
  <c r="G5275" i="1"/>
  <c r="G4232" i="1"/>
  <c r="G3975" i="1"/>
  <c r="G1864" i="1"/>
  <c r="G5276" i="1"/>
  <c r="G5277" i="1"/>
  <c r="G5278" i="1"/>
  <c r="G5279" i="1"/>
  <c r="G4233" i="1"/>
  <c r="G4234" i="1"/>
  <c r="G5568" i="1"/>
  <c r="G5280" i="1"/>
  <c r="G4235" i="1"/>
  <c r="G5674" i="1"/>
  <c r="G5281" i="1"/>
  <c r="G6053" i="1"/>
  <c r="G1007" i="1"/>
  <c r="G4236" i="1"/>
  <c r="G4237" i="1"/>
  <c r="G5282" i="1"/>
  <c r="G5283" i="1"/>
  <c r="G3317" i="1"/>
  <c r="G5675" i="1"/>
  <c r="G1008" i="1"/>
  <c r="G3875" i="1"/>
  <c r="G5284" i="1"/>
  <c r="G5676" i="1"/>
  <c r="G4238" i="1"/>
  <c r="G5285" i="1"/>
  <c r="G5677" i="1"/>
  <c r="G5036" i="1"/>
  <c r="G5037" i="1"/>
  <c r="G5286" i="1"/>
  <c r="G5287" i="1"/>
  <c r="G4239" i="1"/>
  <c r="G5288" i="1"/>
  <c r="G5289" i="1"/>
  <c r="G5678" i="1"/>
  <c r="G5290" i="1"/>
  <c r="G4240" i="1"/>
  <c r="G5291" i="1"/>
  <c r="G2766" i="1"/>
  <c r="G5113" i="1"/>
  <c r="G2754" i="1"/>
  <c r="G5327" i="1"/>
  <c r="G5679" i="1"/>
  <c r="G5680" i="1"/>
  <c r="G4241" i="1"/>
  <c r="G4242" i="1"/>
  <c r="G4243" i="1"/>
  <c r="G4244" i="1"/>
  <c r="G5114" i="1"/>
  <c r="G5681" i="1"/>
  <c r="G2656" i="1"/>
  <c r="G5292" i="1"/>
  <c r="G4245" i="1"/>
  <c r="G5328" i="1"/>
  <c r="G2767" i="1"/>
  <c r="G5293" i="1"/>
  <c r="G4996" i="1"/>
  <c r="G5038" i="1"/>
  <c r="G5682" i="1"/>
  <c r="G4246" i="1"/>
  <c r="G5683" i="1"/>
  <c r="G5329" i="1"/>
  <c r="G5330" i="1"/>
  <c r="G5331" i="1"/>
  <c r="G5684" i="1"/>
  <c r="G1865" i="1"/>
  <c r="G4115" i="1"/>
  <c r="G5332" i="1"/>
  <c r="G6054" i="1"/>
  <c r="G3876" i="1"/>
  <c r="G5333" i="1"/>
  <c r="G5685" i="1"/>
  <c r="G5334" i="1"/>
  <c r="G4247" i="1"/>
  <c r="G3318" i="1"/>
  <c r="G4116" i="1"/>
  <c r="G2649" i="1"/>
  <c r="G3319" i="1"/>
  <c r="G4248" i="1"/>
  <c r="G3320" i="1"/>
  <c r="G5335" i="1"/>
  <c r="G5686" i="1"/>
  <c r="G5336" i="1"/>
  <c r="G3321" i="1"/>
  <c r="G5484" i="1"/>
  <c r="G5485" i="1"/>
  <c r="G5486" i="1"/>
  <c r="G4997" i="1"/>
  <c r="G4249" i="1"/>
  <c r="G5337" i="1"/>
  <c r="G5687" i="1"/>
  <c r="G4250" i="1"/>
  <c r="G5338" i="1"/>
  <c r="G4251" i="1"/>
  <c r="G5487" i="1"/>
  <c r="G5039" i="1"/>
  <c r="G5488" i="1"/>
  <c r="G5489" i="1"/>
  <c r="G6180" i="1"/>
  <c r="G2657" i="1"/>
  <c r="G5490" i="1"/>
  <c r="G6018" i="1"/>
  <c r="G5491" i="1"/>
  <c r="G5339" i="1"/>
  <c r="G5492" i="1"/>
  <c r="G3877" i="1"/>
  <c r="G4252" i="1"/>
  <c r="G1866" i="1"/>
  <c r="G5493" i="1"/>
  <c r="G5494" i="1"/>
  <c r="G6181" i="1"/>
  <c r="G6344" i="1"/>
  <c r="G5040" i="1"/>
  <c r="G6055" i="1"/>
  <c r="G3322" i="1"/>
  <c r="G4253" i="1"/>
  <c r="G4254" i="1"/>
  <c r="G4255" i="1"/>
  <c r="G4256" i="1"/>
  <c r="G1867" i="1"/>
  <c r="G5522" i="1"/>
  <c r="G5569" i="1"/>
  <c r="G4257" i="1"/>
  <c r="G6182" i="1"/>
  <c r="G5340" i="1"/>
  <c r="G5523" i="1"/>
  <c r="G5041" i="1"/>
  <c r="G1868" i="1"/>
  <c r="G5524" i="1"/>
  <c r="G4998" i="1"/>
  <c r="G5688" i="1"/>
  <c r="G5570" i="1"/>
  <c r="G3323" i="1"/>
  <c r="G5042" i="1"/>
  <c r="G5571" i="1"/>
  <c r="G3878" i="1"/>
  <c r="G5572" i="1"/>
  <c r="G4258" i="1"/>
  <c r="G5689" i="1"/>
  <c r="G5573" i="1"/>
  <c r="G1869" i="1"/>
  <c r="G5043" i="1"/>
  <c r="G5690" i="1"/>
  <c r="G6056" i="1"/>
  <c r="G5341" i="1"/>
  <c r="G6462" i="1"/>
  <c r="G3324" i="1"/>
  <c r="G6183" i="1"/>
  <c r="G6463" i="1"/>
  <c r="G5574" i="1"/>
  <c r="G2658" i="1"/>
  <c r="G5575" i="1"/>
  <c r="G5576" i="1"/>
  <c r="G1870" i="1"/>
  <c r="G5342" i="1"/>
  <c r="G4259" i="1"/>
  <c r="G4260" i="1"/>
  <c r="G4261" i="1"/>
  <c r="G5343" i="1"/>
  <c r="G1871" i="1"/>
  <c r="G5577" i="1"/>
  <c r="G5691" i="1"/>
  <c r="G4262" i="1"/>
  <c r="G5692" i="1"/>
  <c r="G5578" i="1"/>
  <c r="G5999" i="1"/>
  <c r="G5693" i="1"/>
  <c r="G5694" i="1"/>
  <c r="G6184" i="1"/>
  <c r="G4263" i="1"/>
  <c r="G5495" i="1"/>
  <c r="G4264" i="1"/>
  <c r="G4265" i="1"/>
  <c r="G5344" i="1"/>
  <c r="G6000" i="1"/>
  <c r="G6001" i="1"/>
  <c r="G4266" i="1"/>
  <c r="G4267" i="1"/>
  <c r="G6203" i="1"/>
  <c r="G6002" i="1"/>
  <c r="G5695" i="1"/>
  <c r="G4999" i="1"/>
  <c r="G5345" i="1"/>
  <c r="G6057" i="1"/>
  <c r="G4268" i="1"/>
  <c r="G4269" i="1"/>
  <c r="G3025" i="1"/>
  <c r="G6003" i="1"/>
  <c r="G6004" i="1"/>
  <c r="G4117" i="1"/>
  <c r="G5696" i="1"/>
  <c r="G6019" i="1"/>
  <c r="G6005" i="1"/>
  <c r="G5697" i="1"/>
  <c r="G3976" i="1"/>
  <c r="G5346" i="1"/>
  <c r="G6185" i="1"/>
  <c r="G6058" i="1"/>
  <c r="G6006" i="1"/>
  <c r="G6059" i="1"/>
  <c r="G4270" i="1"/>
  <c r="G3543" i="1"/>
  <c r="G6060" i="1"/>
  <c r="G5496" i="1"/>
  <c r="G4271" i="1"/>
  <c r="G5525" i="1"/>
  <c r="G4272" i="1"/>
  <c r="G4273" i="1"/>
  <c r="G3325" i="1"/>
  <c r="G6020" i="1"/>
  <c r="G5603" i="1"/>
  <c r="G1872" i="1"/>
  <c r="G3977" i="1"/>
  <c r="G6021" i="1"/>
  <c r="G6204" i="1"/>
  <c r="G700" i="1"/>
  <c r="G6036" i="1"/>
  <c r="G5347" i="1"/>
  <c r="G6205" i="1"/>
  <c r="G5115" i="1"/>
  <c r="G3326" i="1"/>
  <c r="G6037" i="1"/>
  <c r="G1873" i="1"/>
  <c r="G6038" i="1"/>
  <c r="G6039" i="1"/>
  <c r="G4274" i="1"/>
  <c r="G6061" i="1"/>
  <c r="G4275" i="1"/>
  <c r="G6110" i="1"/>
  <c r="G5698" i="1"/>
  <c r="G5044" i="1"/>
  <c r="G4276" i="1"/>
  <c r="G701" i="1"/>
  <c r="G3879" i="1"/>
  <c r="G5699" i="1"/>
  <c r="G6111" i="1"/>
  <c r="G4277" i="1"/>
  <c r="G3880" i="1"/>
  <c r="G6112" i="1"/>
  <c r="G3881" i="1"/>
  <c r="G6113" i="1"/>
  <c r="G5045" i="1"/>
  <c r="G3978" i="1"/>
  <c r="G6114" i="1"/>
  <c r="G3979" i="1"/>
  <c r="G5700" i="1"/>
  <c r="G3882" i="1"/>
  <c r="G4278" i="1"/>
  <c r="G1874" i="1"/>
  <c r="G3108" i="1"/>
  <c r="G3883" i="1"/>
  <c r="G5046" i="1"/>
  <c r="G4118" i="1"/>
  <c r="G6115" i="1"/>
  <c r="G5701" i="1"/>
  <c r="G6345" i="1"/>
  <c r="G5702" i="1"/>
  <c r="G6206" i="1"/>
  <c r="G3884" i="1"/>
  <c r="G6116" i="1"/>
  <c r="G5703" i="1"/>
  <c r="G6117" i="1"/>
  <c r="G5704" i="1"/>
  <c r="G5116" i="1"/>
  <c r="G1416" i="1"/>
  <c r="G6118" i="1"/>
  <c r="G6186" i="1"/>
  <c r="G6207" i="1"/>
  <c r="G3980" i="1"/>
  <c r="G5705" i="1"/>
  <c r="G3981" i="1"/>
  <c r="G3982" i="1"/>
  <c r="G3983" i="1"/>
  <c r="G4279" i="1"/>
  <c r="G4280" i="1"/>
  <c r="G5706" i="1"/>
  <c r="G4281" i="1"/>
  <c r="G1009" i="1"/>
  <c r="G5707" i="1"/>
  <c r="G4282" i="1"/>
  <c r="G6119" i="1"/>
  <c r="G4283" i="1"/>
  <c r="G5579" i="1"/>
  <c r="G2768" i="1"/>
  <c r="G6120" i="1"/>
  <c r="G5708" i="1"/>
  <c r="G6121" i="1"/>
  <c r="G1128" i="1"/>
  <c r="G4284" i="1"/>
  <c r="G6464" i="1"/>
  <c r="G4285" i="1"/>
  <c r="G5709" i="1"/>
  <c r="G6122" i="1"/>
  <c r="G6123" i="1"/>
  <c r="G3327" i="1"/>
  <c r="G6124" i="1"/>
  <c r="G2659" i="1"/>
  <c r="G5348" i="1"/>
  <c r="G6062" i="1"/>
  <c r="G6346" i="1"/>
  <c r="G6125" i="1"/>
  <c r="G5349" i="1"/>
  <c r="G6063" i="1"/>
  <c r="G6064" i="1"/>
  <c r="G583" i="1"/>
  <c r="G6208" i="1"/>
  <c r="G3544" i="1"/>
  <c r="G6126" i="1"/>
  <c r="G6127" i="1"/>
  <c r="G6128" i="1"/>
  <c r="G6209" i="1"/>
  <c r="G3328" i="1"/>
  <c r="G6065" i="1"/>
  <c r="G1875" i="1"/>
  <c r="G6129" i="1"/>
  <c r="G5497" i="1"/>
  <c r="G1010" i="1"/>
  <c r="G1876" i="1"/>
  <c r="G4286" i="1"/>
  <c r="G5710" i="1"/>
  <c r="G6130" i="1"/>
  <c r="G5711" i="1"/>
  <c r="G6066" i="1"/>
  <c r="G5712" i="1"/>
  <c r="G3329" i="1"/>
  <c r="G1877" i="1"/>
  <c r="G993" i="1"/>
  <c r="G6067" i="1"/>
  <c r="G3330" i="1"/>
  <c r="G6131" i="1"/>
  <c r="G4287" i="1"/>
  <c r="G5713" i="1"/>
  <c r="G5714" i="1"/>
  <c r="G1878" i="1"/>
  <c r="G1879" i="1"/>
  <c r="G6132" i="1"/>
  <c r="G6133" i="1"/>
  <c r="G5580" i="1"/>
  <c r="G1880" i="1"/>
  <c r="G2660" i="1"/>
  <c r="G2661" i="1"/>
  <c r="G3885" i="1"/>
  <c r="G5715" i="1"/>
  <c r="G5581" i="1"/>
  <c r="G1881" i="1"/>
  <c r="G5716" i="1"/>
  <c r="G234" i="1"/>
  <c r="G3331" i="1"/>
  <c r="G6134" i="1"/>
  <c r="G6135" i="1"/>
  <c r="G5000" i="1"/>
  <c r="G6136" i="1"/>
  <c r="G6137" i="1"/>
  <c r="G6138" i="1"/>
  <c r="G1882" i="1"/>
  <c r="G3332" i="1"/>
  <c r="G6187" i="1"/>
  <c r="G6068" i="1"/>
  <c r="G6139" i="1"/>
  <c r="G1883" i="1"/>
  <c r="G5717" i="1"/>
  <c r="G4288" i="1"/>
  <c r="G6140" i="1"/>
  <c r="G2662" i="1"/>
  <c r="G6141" i="1"/>
  <c r="G1884" i="1"/>
  <c r="G2663" i="1"/>
  <c r="G6022" i="1"/>
  <c r="G5582" i="1"/>
  <c r="G3545" i="1"/>
  <c r="G6142" i="1"/>
  <c r="G6143" i="1"/>
  <c r="G5498" i="1"/>
  <c r="G6144" i="1"/>
  <c r="G5718" i="1"/>
  <c r="G6145" i="1"/>
  <c r="G3984" i="1"/>
  <c r="G2769" i="1"/>
  <c r="G3886" i="1"/>
  <c r="G6146" i="1"/>
  <c r="G4119" i="1"/>
  <c r="G4289" i="1"/>
  <c r="G6188" i="1"/>
  <c r="G235" i="1"/>
  <c r="G3887" i="1"/>
  <c r="G3985" i="1"/>
  <c r="G5719" i="1"/>
  <c r="G3986" i="1"/>
  <c r="G6147" i="1"/>
  <c r="G6148" i="1"/>
  <c r="G4290" i="1"/>
  <c r="G584" i="1"/>
  <c r="G6149" i="1"/>
  <c r="G3026" i="1"/>
  <c r="G6150" i="1"/>
  <c r="G6151" i="1"/>
  <c r="G6152" i="1"/>
  <c r="G5583" i="1"/>
  <c r="G6153" i="1"/>
  <c r="G6154" i="1"/>
  <c r="G6155" i="1"/>
  <c r="G4291" i="1"/>
  <c r="G5294" i="1"/>
  <c r="G6156" i="1"/>
  <c r="G5047" i="1"/>
  <c r="G3888" i="1"/>
  <c r="G4292" i="1"/>
  <c r="G4293" i="1"/>
  <c r="G6157" i="1"/>
  <c r="G5350" i="1"/>
  <c r="G1417" i="1"/>
  <c r="G6158" i="1"/>
  <c r="G5720" i="1"/>
  <c r="G5499" i="1"/>
  <c r="G5721" i="1"/>
  <c r="G6069" i="1"/>
  <c r="G6159" i="1"/>
  <c r="G1885" i="1"/>
  <c r="G2664" i="1"/>
  <c r="G6160" i="1"/>
  <c r="G5526" i="1"/>
  <c r="G6161" i="1"/>
  <c r="G5048" i="1"/>
  <c r="G3027" i="1"/>
  <c r="G4120" i="1"/>
  <c r="G236" i="1"/>
  <c r="G3109" i="1"/>
  <c r="G6070" i="1"/>
  <c r="G5527" i="1"/>
  <c r="G1886" i="1"/>
  <c r="G237" i="1"/>
  <c r="G4294" i="1"/>
  <c r="G6162" i="1"/>
  <c r="G2770" i="1"/>
  <c r="G4295" i="1"/>
  <c r="G6163" i="1"/>
  <c r="G5351" i="1"/>
  <c r="G4296" i="1"/>
  <c r="G6164" i="1"/>
  <c r="G585" i="1"/>
  <c r="G6165" i="1"/>
  <c r="G5352" i="1"/>
  <c r="G1887" i="1"/>
  <c r="G5722" i="1"/>
  <c r="G3987" i="1"/>
  <c r="G4297" i="1"/>
  <c r="G2665" i="1"/>
  <c r="G4298" i="1"/>
  <c r="G6071" i="1"/>
  <c r="G1888" i="1"/>
  <c r="G5049" i="1"/>
  <c r="G6166" i="1"/>
  <c r="G5604" i="1"/>
  <c r="G1889" i="1"/>
  <c r="G6167" i="1"/>
  <c r="G6168" i="1"/>
  <c r="G6169" i="1"/>
  <c r="G5353" i="1"/>
  <c r="G6170" i="1"/>
  <c r="G6072" i="1"/>
  <c r="G6171" i="1"/>
  <c r="G1418" i="1"/>
  <c r="G6172" i="1"/>
  <c r="G6173" i="1"/>
  <c r="G6073" i="1"/>
  <c r="G6417" i="1"/>
  <c r="G1890" i="1"/>
  <c r="G4299" i="1"/>
  <c r="G6189" i="1"/>
  <c r="G6174" i="1"/>
  <c r="G5295" i="1"/>
  <c r="G5050" i="1"/>
  <c r="G1419" i="1"/>
  <c r="G4300" i="1"/>
  <c r="G3028" i="1"/>
  <c r="G5723" i="1"/>
  <c r="G6175" i="1"/>
  <c r="G3948" i="1"/>
  <c r="G5354" i="1"/>
  <c r="G722" i="1"/>
  <c r="G6443" i="1"/>
  <c r="G3988" i="1"/>
  <c r="G5724" i="1"/>
  <c r="G4301" i="1"/>
  <c r="G723" i="1"/>
  <c r="G5725" i="1"/>
  <c r="G1891" i="1"/>
  <c r="G4302" i="1"/>
  <c r="G1892" i="1"/>
  <c r="G724" i="1"/>
  <c r="G5584" i="1"/>
  <c r="G5726" i="1"/>
  <c r="G725" i="1"/>
  <c r="G3333" i="1"/>
  <c r="G3989" i="1"/>
  <c r="G1893" i="1"/>
  <c r="G4303" i="1"/>
  <c r="G6074" i="1"/>
  <c r="G6075" i="1"/>
  <c r="G238" i="1"/>
  <c r="G5051" i="1"/>
  <c r="G726" i="1"/>
  <c r="G727" i="1"/>
  <c r="G728" i="1"/>
  <c r="G5727" i="1"/>
  <c r="G4304" i="1"/>
  <c r="G4305" i="1"/>
  <c r="G1894" i="1"/>
  <c r="G4306" i="1"/>
  <c r="G4307" i="1"/>
  <c r="G4308" i="1"/>
  <c r="G4309" i="1"/>
  <c r="G729" i="1"/>
  <c r="G44" i="1"/>
  <c r="G5528" i="1"/>
  <c r="G6076" i="1"/>
  <c r="G3334" i="1"/>
  <c r="G45" i="1"/>
  <c r="G1895" i="1"/>
  <c r="G3335" i="1"/>
  <c r="G4310" i="1"/>
  <c r="G1512" i="1"/>
  <c r="G1896" i="1"/>
  <c r="G4311" i="1"/>
  <c r="G1897" i="1"/>
  <c r="G5355" i="1"/>
  <c r="G3990" i="1"/>
  <c r="G4312" i="1"/>
  <c r="G730" i="1"/>
  <c r="G731" i="1"/>
  <c r="G46" i="1"/>
  <c r="G586" i="1"/>
  <c r="G5728" i="1"/>
  <c r="G3012" i="1"/>
  <c r="G732" i="1"/>
  <c r="G4313" i="1"/>
  <c r="G4314" i="1"/>
  <c r="G1898" i="1"/>
  <c r="G733" i="1"/>
  <c r="G47" i="1"/>
  <c r="G1727" i="1"/>
  <c r="G1899" i="1"/>
  <c r="G4315" i="1"/>
  <c r="G6329" i="1"/>
  <c r="G48" i="1"/>
  <c r="G734" i="1"/>
  <c r="G735" i="1"/>
  <c r="G4316" i="1"/>
  <c r="G1900" i="1"/>
  <c r="G49" i="1"/>
  <c r="G4121" i="1"/>
  <c r="G736" i="1"/>
  <c r="G239" i="1"/>
  <c r="G1513" i="1"/>
  <c r="G2771" i="1"/>
  <c r="G6408" i="1"/>
  <c r="G1728" i="1"/>
  <c r="G737" i="1"/>
  <c r="G738" i="1"/>
  <c r="G3336" i="1"/>
  <c r="G3337" i="1"/>
  <c r="G739" i="1"/>
  <c r="G1901" i="1"/>
  <c r="G740" i="1"/>
  <c r="G6465" i="1"/>
  <c r="G5729" i="1"/>
  <c r="G994" i="1"/>
  <c r="G741" i="1"/>
  <c r="G742" i="1"/>
  <c r="G743" i="1"/>
  <c r="G744" i="1"/>
  <c r="G1902" i="1"/>
  <c r="G5730" i="1"/>
  <c r="G5731" i="1"/>
  <c r="G745" i="1"/>
  <c r="G746" i="1"/>
  <c r="G2772" i="1"/>
  <c r="G4317" i="1"/>
  <c r="G747" i="1"/>
  <c r="G50" i="1"/>
  <c r="G5732" i="1"/>
  <c r="G748" i="1"/>
  <c r="G1903" i="1"/>
  <c r="G4318" i="1"/>
  <c r="G5356" i="1"/>
  <c r="G1904" i="1"/>
  <c r="G240" i="1"/>
  <c r="G749" i="1"/>
  <c r="G750" i="1"/>
  <c r="G751" i="1"/>
  <c r="G752" i="1"/>
  <c r="G4319" i="1"/>
  <c r="G3889" i="1"/>
  <c r="G753" i="1"/>
  <c r="G5733" i="1"/>
  <c r="G5052" i="1"/>
  <c r="G754" i="1"/>
  <c r="G755" i="1"/>
  <c r="G5117" i="1"/>
  <c r="G756" i="1"/>
  <c r="G51" i="1"/>
  <c r="G1905" i="1"/>
  <c r="G757" i="1"/>
  <c r="G1906" i="1"/>
  <c r="G241" i="1"/>
  <c r="G4320" i="1"/>
  <c r="G4321" i="1"/>
  <c r="G4322" i="1"/>
  <c r="G4323" i="1"/>
  <c r="G758" i="1"/>
  <c r="G4324" i="1"/>
  <c r="G759" i="1"/>
  <c r="G1907" i="1"/>
  <c r="G1908" i="1"/>
  <c r="G760" i="1"/>
  <c r="G761" i="1"/>
  <c r="G762" i="1"/>
  <c r="G6210" i="1"/>
  <c r="G5529" i="1"/>
  <c r="G4325" i="1"/>
  <c r="G763" i="1"/>
  <c r="G764" i="1"/>
  <c r="G1909" i="1"/>
  <c r="G587" i="1"/>
  <c r="G1910" i="1"/>
  <c r="G4326" i="1"/>
  <c r="G765" i="1"/>
  <c r="G766" i="1"/>
  <c r="G767" i="1"/>
  <c r="G4327" i="1"/>
  <c r="G4328" i="1"/>
  <c r="G4329" i="1"/>
  <c r="G768" i="1"/>
  <c r="G769" i="1"/>
  <c r="G6466" i="1"/>
  <c r="G588" i="1"/>
  <c r="G1911" i="1"/>
  <c r="G770" i="1"/>
  <c r="G771" i="1"/>
  <c r="G3029" i="1"/>
  <c r="G1912" i="1"/>
  <c r="G772" i="1"/>
  <c r="G773" i="1"/>
  <c r="G774" i="1"/>
  <c r="G242" i="1"/>
  <c r="G6023" i="1"/>
  <c r="G775" i="1"/>
  <c r="G776" i="1"/>
  <c r="G1913" i="1"/>
  <c r="G777" i="1"/>
  <c r="G778" i="1"/>
  <c r="G779" i="1"/>
  <c r="G5734" i="1"/>
  <c r="G5118" i="1"/>
  <c r="G243" i="1"/>
  <c r="G1914" i="1"/>
  <c r="G780" i="1"/>
  <c r="G4330" i="1"/>
  <c r="G4331" i="1"/>
  <c r="G4332" i="1"/>
  <c r="G52" i="1"/>
  <c r="G781" i="1"/>
  <c r="G5053" i="1"/>
  <c r="G782" i="1"/>
  <c r="G1915" i="1"/>
  <c r="G244" i="1"/>
  <c r="G3338" i="1"/>
  <c r="G1916" i="1"/>
  <c r="G783" i="1"/>
  <c r="G784" i="1"/>
  <c r="G3339" i="1"/>
  <c r="G785" i="1"/>
  <c r="G2666" i="1"/>
  <c r="G786" i="1"/>
  <c r="G787" i="1"/>
  <c r="G788" i="1"/>
  <c r="G789" i="1"/>
  <c r="G4333" i="1"/>
  <c r="G790" i="1"/>
  <c r="G1405" i="1"/>
  <c r="G5735" i="1"/>
  <c r="G1406" i="1"/>
  <c r="G53" i="1"/>
  <c r="G54" i="1"/>
  <c r="G5736" i="1"/>
  <c r="G55" i="1"/>
  <c r="G791" i="1"/>
  <c r="G2667" i="1"/>
  <c r="G1917" i="1"/>
  <c r="G5737" i="1"/>
  <c r="G2668" i="1"/>
  <c r="G792" i="1"/>
  <c r="G2669" i="1"/>
  <c r="G1115" i="1"/>
  <c r="G2670" i="1"/>
  <c r="G2671" i="1"/>
  <c r="G2672" i="1"/>
  <c r="G4334" i="1"/>
  <c r="G5738" i="1"/>
  <c r="G2773" i="1"/>
  <c r="G1514" i="1"/>
  <c r="G5739" i="1"/>
  <c r="G793" i="1"/>
  <c r="G1918" i="1"/>
  <c r="G4122" i="1"/>
  <c r="G5119" i="1"/>
  <c r="G4335" i="1"/>
  <c r="G794" i="1"/>
  <c r="G5740" i="1"/>
  <c r="G795" i="1"/>
  <c r="G796" i="1"/>
  <c r="G4336" i="1"/>
  <c r="G797" i="1"/>
  <c r="G3546" i="1"/>
  <c r="G589" i="1"/>
  <c r="G798" i="1"/>
  <c r="G5741" i="1"/>
  <c r="G3340" i="1"/>
  <c r="G245" i="1"/>
  <c r="G2673" i="1"/>
  <c r="G1729" i="1"/>
  <c r="G56" i="1"/>
  <c r="G799" i="1"/>
  <c r="G3110" i="1"/>
  <c r="G4337" i="1"/>
  <c r="G6077" i="1"/>
  <c r="G1515" i="1"/>
  <c r="G1919" i="1"/>
  <c r="G6078" i="1"/>
  <c r="G5357" i="1"/>
  <c r="G6190" i="1"/>
  <c r="G6079" i="1"/>
  <c r="G1920" i="1"/>
  <c r="G800" i="1"/>
  <c r="G3341" i="1"/>
  <c r="G1921" i="1"/>
  <c r="G3342" i="1"/>
  <c r="G3343" i="1"/>
  <c r="G801" i="1"/>
  <c r="G1922" i="1"/>
  <c r="G1923" i="1"/>
  <c r="G57" i="1"/>
  <c r="G5742" i="1"/>
  <c r="G1407" i="1"/>
  <c r="G58" i="1"/>
  <c r="G6347" i="1"/>
  <c r="G6080" i="1"/>
  <c r="G571" i="1"/>
  <c r="G572" i="1"/>
  <c r="G2674" i="1"/>
  <c r="G2675" i="1"/>
  <c r="G2676" i="1"/>
  <c r="G6409" i="1"/>
  <c r="G4338" i="1"/>
  <c r="G4339" i="1"/>
  <c r="G6365" i="1"/>
  <c r="G802" i="1"/>
  <c r="G5743" i="1"/>
  <c r="G4340" i="1"/>
  <c r="G803" i="1"/>
  <c r="G1924" i="1"/>
  <c r="G804" i="1"/>
  <c r="G1925" i="1"/>
  <c r="G246" i="1"/>
  <c r="G247" i="1"/>
  <c r="G248" i="1"/>
  <c r="G249" i="1"/>
  <c r="G250" i="1"/>
  <c r="G251" i="1"/>
  <c r="G252" i="1"/>
  <c r="G253" i="1"/>
  <c r="G254" i="1"/>
  <c r="G255" i="1"/>
  <c r="G3547" i="1"/>
  <c r="G3344" i="1"/>
  <c r="G1926" i="1"/>
  <c r="G4341" i="1"/>
  <c r="G805" i="1"/>
  <c r="G806" i="1"/>
  <c r="G5744" i="1"/>
  <c r="G1927" i="1"/>
  <c r="G807" i="1"/>
  <c r="G808" i="1"/>
  <c r="G5054" i="1"/>
  <c r="G1928" i="1"/>
  <c r="G4342" i="1"/>
  <c r="G590" i="1"/>
  <c r="G3949" i="1"/>
  <c r="G59" i="1"/>
  <c r="G60" i="1"/>
  <c r="G809" i="1"/>
  <c r="G4343" i="1"/>
  <c r="G1929" i="1"/>
  <c r="G810" i="1"/>
  <c r="G811" i="1"/>
  <c r="G812" i="1"/>
  <c r="G813" i="1"/>
  <c r="G5745" i="1"/>
  <c r="G5746" i="1"/>
  <c r="G814" i="1"/>
  <c r="G815" i="1"/>
  <c r="G3030" i="1"/>
  <c r="G1730" i="1"/>
  <c r="G816" i="1"/>
  <c r="G1930" i="1"/>
  <c r="G1931" i="1"/>
  <c r="G5530" i="1"/>
  <c r="G817" i="1"/>
  <c r="G1932" i="1"/>
  <c r="G818" i="1"/>
  <c r="G1933" i="1"/>
  <c r="G6448" i="1"/>
  <c r="G4344" i="1"/>
  <c r="G2774" i="1"/>
  <c r="G819" i="1"/>
  <c r="G2677" i="1"/>
  <c r="G3031" i="1"/>
  <c r="G5747" i="1"/>
  <c r="G820" i="1"/>
  <c r="G4345" i="1"/>
  <c r="G3345" i="1"/>
  <c r="G256" i="1"/>
  <c r="G821" i="1"/>
  <c r="G822" i="1"/>
  <c r="G1516" i="1"/>
  <c r="G61" i="1"/>
  <c r="G3346" i="1"/>
  <c r="G823" i="1"/>
  <c r="G4346" i="1"/>
  <c r="G62" i="1"/>
  <c r="G824" i="1"/>
  <c r="G3548" i="1"/>
  <c r="G3347" i="1"/>
  <c r="G1011" i="1"/>
  <c r="G3348" i="1"/>
  <c r="G5748" i="1"/>
  <c r="G3032" i="1"/>
  <c r="G1934" i="1"/>
  <c r="G825" i="1"/>
  <c r="G2775" i="1"/>
  <c r="G4347" i="1"/>
  <c r="G4348" i="1"/>
  <c r="G5749" i="1"/>
  <c r="G1935" i="1"/>
  <c r="G826" i="1"/>
  <c r="G702" i="1"/>
  <c r="G257" i="1"/>
  <c r="G1420" i="1"/>
  <c r="G6211" i="1"/>
  <c r="G3349" i="1"/>
  <c r="G827" i="1"/>
  <c r="G3350" i="1"/>
  <c r="G828" i="1"/>
  <c r="G63" i="1"/>
  <c r="G4349" i="1"/>
  <c r="G829" i="1"/>
  <c r="G830" i="1"/>
  <c r="G1421" i="1"/>
  <c r="G1936" i="1"/>
  <c r="G591" i="1"/>
  <c r="G4350" i="1"/>
  <c r="G1937" i="1"/>
  <c r="G1938" i="1"/>
  <c r="G1731" i="1"/>
  <c r="G831" i="1"/>
  <c r="G258" i="1"/>
  <c r="G832" i="1"/>
  <c r="G833" i="1"/>
  <c r="G834" i="1"/>
  <c r="G835" i="1"/>
  <c r="G3351" i="1"/>
  <c r="G1732" i="1"/>
  <c r="G5055" i="1"/>
  <c r="G2678" i="1"/>
  <c r="G1939" i="1"/>
  <c r="G4351" i="1"/>
  <c r="G3111" i="1"/>
  <c r="G2679" i="1"/>
  <c r="G836" i="1"/>
  <c r="G64" i="1"/>
  <c r="G2755" i="1"/>
  <c r="G4352" i="1"/>
  <c r="G5750" i="1"/>
  <c r="G837" i="1"/>
  <c r="G3991" i="1"/>
  <c r="G838" i="1"/>
  <c r="G839" i="1"/>
  <c r="G4353" i="1"/>
  <c r="G840" i="1"/>
  <c r="G3890" i="1"/>
  <c r="G841" i="1"/>
  <c r="G842" i="1"/>
  <c r="G1940" i="1"/>
  <c r="G1941" i="1"/>
  <c r="G843" i="1"/>
  <c r="G1942" i="1"/>
  <c r="G3352" i="1"/>
  <c r="G844" i="1"/>
  <c r="G2776" i="1"/>
  <c r="G845" i="1"/>
  <c r="G5358" i="1"/>
  <c r="G5531" i="1"/>
  <c r="G5751" i="1"/>
  <c r="G5752" i="1"/>
  <c r="G3992" i="1"/>
  <c r="G846" i="1"/>
  <c r="G847" i="1"/>
  <c r="G4112" i="1"/>
  <c r="G5753" i="1"/>
  <c r="G1943" i="1"/>
  <c r="G3353" i="1"/>
  <c r="G4354" i="1"/>
  <c r="G65" i="1"/>
  <c r="G848" i="1"/>
  <c r="G1944" i="1"/>
  <c r="G2680" i="1"/>
  <c r="G3354" i="1"/>
  <c r="G3993" i="1"/>
  <c r="G1945" i="1"/>
  <c r="G209" i="1"/>
  <c r="G3355" i="1"/>
  <c r="G849" i="1"/>
  <c r="G4355" i="1"/>
  <c r="G217" i="1"/>
  <c r="G4356" i="1"/>
  <c r="G6418" i="1"/>
  <c r="G1733" i="1"/>
  <c r="G1788" i="1"/>
  <c r="G4357" i="1"/>
  <c r="G4358" i="1"/>
  <c r="G3356" i="1"/>
  <c r="G850" i="1"/>
  <c r="G851" i="1"/>
  <c r="G852" i="1"/>
  <c r="G1789" i="1"/>
  <c r="G1946" i="1"/>
  <c r="G2777" i="1"/>
  <c r="G4359" i="1"/>
  <c r="G3994" i="1"/>
  <c r="G1947" i="1"/>
  <c r="G5754" i="1"/>
  <c r="G1948" i="1"/>
  <c r="G3534" i="1"/>
  <c r="G1949" i="1"/>
  <c r="G4360" i="1"/>
  <c r="G1950" i="1"/>
  <c r="G1951" i="1"/>
  <c r="G853" i="1"/>
  <c r="G854" i="1"/>
  <c r="G1952" i="1"/>
  <c r="G1953" i="1"/>
  <c r="G2653" i="1"/>
  <c r="G3549" i="1"/>
  <c r="G4361" i="1"/>
  <c r="G1954" i="1"/>
  <c r="G4362" i="1"/>
  <c r="G3950" i="1"/>
  <c r="G259" i="1"/>
  <c r="G4363" i="1"/>
  <c r="G6024" i="1"/>
  <c r="G3951" i="1"/>
  <c r="G4364" i="1"/>
  <c r="G3952" i="1"/>
  <c r="G3953" i="1"/>
  <c r="G1955" i="1"/>
  <c r="G1422" i="1"/>
  <c r="G1956" i="1"/>
  <c r="G855" i="1"/>
  <c r="G1957" i="1"/>
  <c r="G260" i="1"/>
  <c r="G2778" i="1"/>
  <c r="G856" i="1"/>
  <c r="G3954" i="1"/>
  <c r="G857" i="1"/>
  <c r="G3955" i="1"/>
  <c r="G1958" i="1"/>
  <c r="G858" i="1"/>
  <c r="G4365" i="1"/>
  <c r="G859" i="1"/>
  <c r="G5605" i="1"/>
  <c r="G3357" i="1"/>
  <c r="G3956" i="1"/>
  <c r="G2681" i="1"/>
  <c r="G2682" i="1"/>
  <c r="G1959" i="1"/>
  <c r="G860" i="1"/>
  <c r="G3112" i="1"/>
  <c r="G4366" i="1"/>
  <c r="G3358" i="1"/>
  <c r="G861" i="1"/>
  <c r="G1012" i="1"/>
  <c r="G4367" i="1"/>
  <c r="G5359" i="1"/>
  <c r="G6081" i="1"/>
  <c r="G6348" i="1"/>
  <c r="G4368" i="1"/>
  <c r="G1423" i="1"/>
  <c r="G4369" i="1"/>
  <c r="G567" i="1"/>
  <c r="G862" i="1"/>
  <c r="G5360" i="1"/>
  <c r="G4370" i="1"/>
  <c r="G863" i="1"/>
  <c r="G1517" i="1"/>
  <c r="G5001" i="1"/>
  <c r="G4371" i="1"/>
  <c r="G3995" i="1"/>
  <c r="G4372" i="1"/>
  <c r="G3033" i="1"/>
  <c r="G3550" i="1"/>
  <c r="G864" i="1"/>
  <c r="G865" i="1"/>
  <c r="G1960" i="1"/>
  <c r="G6082" i="1"/>
  <c r="G866" i="1"/>
  <c r="G4373" i="1"/>
  <c r="G6349" i="1"/>
  <c r="G5532" i="1"/>
  <c r="G5533" i="1"/>
  <c r="G1961" i="1"/>
  <c r="G867" i="1"/>
  <c r="G868" i="1"/>
  <c r="G4374" i="1"/>
  <c r="G6350" i="1"/>
  <c r="G869" i="1"/>
  <c r="G6194" i="1"/>
  <c r="G5312" i="1"/>
  <c r="G4375" i="1"/>
  <c r="G1518" i="1"/>
  <c r="G4376" i="1"/>
  <c r="G1962" i="1"/>
  <c r="G3891" i="1"/>
  <c r="G1129" i="1"/>
  <c r="G870" i="1"/>
  <c r="G208" i="1"/>
  <c r="G66" i="1"/>
  <c r="G871" i="1"/>
  <c r="G67" i="1"/>
  <c r="G1519" i="1"/>
  <c r="G5361" i="1"/>
  <c r="G872" i="1"/>
  <c r="G3359" i="1"/>
  <c r="G1963" i="1"/>
  <c r="G592" i="1"/>
  <c r="G1964" i="1"/>
  <c r="G3360" i="1"/>
  <c r="G873" i="1"/>
  <c r="G1520" i="1"/>
  <c r="G874" i="1"/>
  <c r="G2779" i="1"/>
  <c r="G1965" i="1"/>
  <c r="G1966" i="1"/>
  <c r="G4377" i="1"/>
  <c r="G4378" i="1"/>
  <c r="G593" i="1"/>
  <c r="G5362" i="1"/>
  <c r="G261" i="1"/>
  <c r="G1967" i="1"/>
  <c r="G2683" i="1"/>
  <c r="G1968" i="1"/>
  <c r="G5755" i="1"/>
  <c r="G1969" i="1"/>
  <c r="G875" i="1"/>
  <c r="G1521" i="1"/>
  <c r="G4379" i="1"/>
  <c r="G876" i="1"/>
  <c r="G2684" i="1"/>
  <c r="G5363" i="1"/>
  <c r="G4380" i="1"/>
  <c r="G68" i="1"/>
  <c r="G2780" i="1"/>
  <c r="G4381" i="1"/>
  <c r="G877" i="1"/>
  <c r="G5756" i="1"/>
  <c r="G878" i="1"/>
  <c r="G879" i="1"/>
  <c r="G4382" i="1"/>
  <c r="G69" i="1"/>
  <c r="G2685" i="1"/>
  <c r="G2781" i="1"/>
  <c r="G1970" i="1"/>
  <c r="G3551" i="1"/>
  <c r="G1013" i="1"/>
  <c r="G4383" i="1"/>
  <c r="G1971" i="1"/>
  <c r="G5757" i="1"/>
  <c r="G1972" i="1"/>
  <c r="G880" i="1"/>
  <c r="G3034" i="1"/>
  <c r="G881" i="1"/>
  <c r="G262" i="1"/>
  <c r="G882" i="1"/>
  <c r="G883" i="1"/>
  <c r="G1002" i="1"/>
  <c r="G6467" i="1"/>
  <c r="G1014" i="1"/>
  <c r="G4384" i="1"/>
  <c r="G70" i="1"/>
  <c r="G3957" i="1"/>
  <c r="G1015" i="1"/>
  <c r="G5296" i="1"/>
  <c r="G4385" i="1"/>
  <c r="G1016" i="1"/>
  <c r="G1522" i="1"/>
  <c r="G1017" i="1"/>
  <c r="G263" i="1"/>
  <c r="G4386" i="1"/>
  <c r="G1973" i="1"/>
  <c r="G594" i="1"/>
  <c r="G4123" i="1"/>
  <c r="G1018" i="1"/>
  <c r="G5056" i="1"/>
  <c r="G71" i="1"/>
  <c r="G2686" i="1"/>
  <c r="G1974" i="1"/>
  <c r="G5758" i="1"/>
  <c r="G2687" i="1"/>
  <c r="G1019" i="1"/>
  <c r="G1975" i="1"/>
  <c r="G72" i="1"/>
  <c r="G4387" i="1"/>
  <c r="G1020" i="1"/>
  <c r="G1021" i="1"/>
  <c r="G1022" i="1"/>
  <c r="G5120" i="1"/>
  <c r="G4388" i="1"/>
  <c r="G1023" i="1"/>
  <c r="G1024" i="1"/>
  <c r="G264" i="1"/>
  <c r="G1025" i="1"/>
  <c r="G1976" i="1"/>
  <c r="G4389" i="1"/>
  <c r="G2782" i="1"/>
  <c r="G1026" i="1"/>
  <c r="G4390" i="1"/>
  <c r="G73" i="1"/>
  <c r="G1027" i="1"/>
  <c r="G1028" i="1"/>
  <c r="G1523" i="1"/>
  <c r="G1977" i="1"/>
  <c r="G4391" i="1"/>
  <c r="G4392" i="1"/>
  <c r="G1029" i="1"/>
  <c r="G3013" i="1"/>
  <c r="G1030" i="1"/>
  <c r="G265" i="1"/>
  <c r="G5364" i="1"/>
  <c r="G266" i="1"/>
  <c r="G267" i="1"/>
  <c r="G2688" i="1"/>
  <c r="G2689" i="1"/>
  <c r="G4393" i="1"/>
  <c r="G4394" i="1"/>
  <c r="G1424" i="1"/>
  <c r="G1031" i="1"/>
  <c r="G4395" i="1"/>
  <c r="G1032" i="1"/>
  <c r="G5759" i="1"/>
  <c r="G1033" i="1"/>
  <c r="G1034" i="1"/>
  <c r="G1035" i="1"/>
  <c r="G1978" i="1"/>
  <c r="G268" i="1"/>
  <c r="G269" i="1"/>
  <c r="G270" i="1"/>
  <c r="G271" i="1"/>
  <c r="G74" i="1"/>
  <c r="G272" i="1"/>
  <c r="G273" i="1"/>
  <c r="G3035" i="1"/>
  <c r="G75" i="1"/>
  <c r="G274" i="1"/>
  <c r="G1790" i="1"/>
  <c r="G5760" i="1"/>
  <c r="G1791" i="1"/>
  <c r="G1979" i="1"/>
  <c r="G1408" i="1"/>
  <c r="G4396" i="1"/>
  <c r="G76" i="1"/>
  <c r="G5534" i="1"/>
  <c r="G1036" i="1"/>
  <c r="G1037" i="1"/>
  <c r="G1038" i="1"/>
  <c r="G1039" i="1"/>
  <c r="G595" i="1"/>
  <c r="G4397" i="1"/>
  <c r="G3361" i="1"/>
  <c r="G5761" i="1"/>
  <c r="G1734" i="1"/>
  <c r="G4398" i="1"/>
  <c r="G4399" i="1"/>
  <c r="G6366" i="1"/>
  <c r="G4400" i="1"/>
  <c r="G1980" i="1"/>
  <c r="G4401" i="1"/>
  <c r="G4402" i="1"/>
  <c r="G2783" i="1"/>
  <c r="G1981" i="1"/>
  <c r="G5057" i="1"/>
  <c r="G1040" i="1"/>
  <c r="G4403" i="1"/>
  <c r="G6419" i="1"/>
  <c r="G1041" i="1"/>
  <c r="G275" i="1"/>
  <c r="G1042" i="1"/>
  <c r="G3996" i="1"/>
  <c r="G4404" i="1"/>
  <c r="G1043" i="1"/>
  <c r="G1982" i="1"/>
  <c r="G1044" i="1"/>
  <c r="G1497" i="1"/>
  <c r="G5762" i="1"/>
  <c r="G3997" i="1"/>
  <c r="G1983" i="1"/>
  <c r="G596" i="1"/>
  <c r="G1045" i="1"/>
  <c r="G5763" i="1"/>
  <c r="G1984" i="1"/>
  <c r="G5058" i="1"/>
  <c r="G1985" i="1"/>
  <c r="G1046" i="1"/>
  <c r="G5764" i="1"/>
  <c r="G4405" i="1"/>
  <c r="G276" i="1"/>
  <c r="G1047" i="1"/>
  <c r="G3113" i="1"/>
  <c r="G4406" i="1"/>
  <c r="G3552" i="1"/>
  <c r="G3114" i="1"/>
  <c r="G1048" i="1"/>
  <c r="G4407" i="1"/>
  <c r="G1049" i="1"/>
  <c r="G1050" i="1"/>
  <c r="G1051" i="1"/>
  <c r="G1052" i="1"/>
  <c r="G1986" i="1"/>
  <c r="G4408" i="1"/>
  <c r="G4409" i="1"/>
  <c r="G1053" i="1"/>
  <c r="G3362" i="1"/>
  <c r="G5585" i="1"/>
  <c r="G3998" i="1"/>
  <c r="G1054" i="1"/>
  <c r="G4410" i="1"/>
  <c r="G5121" i="1"/>
  <c r="G4411" i="1"/>
  <c r="G1055" i="1"/>
  <c r="G6083" i="1"/>
  <c r="G1056" i="1"/>
  <c r="G1987" i="1"/>
  <c r="G1988" i="1"/>
  <c r="G1057" i="1"/>
  <c r="G1058" i="1"/>
  <c r="G1059" i="1"/>
  <c r="G2690" i="1"/>
  <c r="G1989" i="1"/>
  <c r="G1060" i="1"/>
  <c r="G597" i="1"/>
  <c r="G1061" i="1"/>
  <c r="G1990" i="1"/>
  <c r="G5765" i="1"/>
  <c r="G4412" i="1"/>
  <c r="G5059" i="1"/>
  <c r="G1991" i="1"/>
  <c r="G4413" i="1"/>
  <c r="G1992" i="1"/>
  <c r="G1062" i="1"/>
  <c r="G5365" i="1"/>
  <c r="G6084" i="1"/>
  <c r="G1993" i="1"/>
  <c r="G5766" i="1"/>
  <c r="G5122" i="1"/>
  <c r="G1063" i="1"/>
  <c r="G1064" i="1"/>
  <c r="G5535" i="1"/>
  <c r="G5767" i="1"/>
  <c r="G5536" i="1"/>
  <c r="G4414" i="1"/>
  <c r="G1994" i="1"/>
  <c r="G4415" i="1"/>
  <c r="G5366" i="1"/>
  <c r="G4416" i="1"/>
  <c r="G1995" i="1"/>
  <c r="G1996" i="1"/>
  <c r="G3363" i="1"/>
  <c r="G1065" i="1"/>
  <c r="G5586" i="1"/>
  <c r="G1066" i="1"/>
  <c r="G277" i="1"/>
  <c r="G4417" i="1"/>
  <c r="G1997" i="1"/>
  <c r="G6212" i="1"/>
  <c r="G1998" i="1"/>
  <c r="G4418" i="1"/>
  <c r="G3364" i="1"/>
  <c r="G4419" i="1"/>
  <c r="G4420" i="1"/>
  <c r="G5367" i="1"/>
  <c r="G2784" i="1"/>
  <c r="G4421" i="1"/>
  <c r="G215" i="1"/>
  <c r="G4422" i="1"/>
  <c r="G3036" i="1"/>
  <c r="G4423" i="1"/>
  <c r="G2785" i="1"/>
  <c r="G6444" i="1"/>
  <c r="G1999" i="1"/>
  <c r="G4424" i="1"/>
  <c r="G1524" i="1"/>
  <c r="G1735" i="1"/>
  <c r="G1525" i="1"/>
  <c r="G6213" i="1"/>
  <c r="G4425" i="1"/>
  <c r="G278" i="1"/>
  <c r="G5768" i="1"/>
  <c r="G5769" i="1"/>
  <c r="G5770" i="1"/>
  <c r="G2000" i="1"/>
  <c r="G3553" i="1"/>
  <c r="G2001" i="1"/>
  <c r="G4426" i="1"/>
  <c r="G6214" i="1"/>
  <c r="G2002" i="1"/>
  <c r="G4427" i="1"/>
  <c r="G6215" i="1"/>
  <c r="G2691" i="1"/>
  <c r="G6216" i="1"/>
  <c r="G6217" i="1"/>
  <c r="G5297" i="1"/>
  <c r="G6218" i="1"/>
  <c r="G5771" i="1"/>
  <c r="G6219" i="1"/>
  <c r="G4428" i="1"/>
  <c r="G2003" i="1"/>
  <c r="G4429" i="1"/>
  <c r="G4430" i="1"/>
  <c r="G2004" i="1"/>
  <c r="G4431" i="1"/>
  <c r="G6220" i="1"/>
  <c r="G6221" i="1"/>
  <c r="G6085" i="1"/>
  <c r="G5772" i="1"/>
  <c r="G77" i="1"/>
  <c r="G1425" i="1"/>
  <c r="G6222" i="1"/>
  <c r="G5773" i="1"/>
  <c r="G2005" i="1"/>
  <c r="G3037" i="1"/>
  <c r="G1426" i="1"/>
  <c r="G6223" i="1"/>
  <c r="G6224" i="1"/>
  <c r="G3365" i="1"/>
  <c r="G6225" i="1"/>
  <c r="G6226" i="1"/>
  <c r="G6227" i="1"/>
  <c r="G3999" i="1"/>
  <c r="G4432" i="1"/>
  <c r="G3366" i="1"/>
  <c r="G5774" i="1"/>
  <c r="G6228" i="1"/>
  <c r="G2786" i="1"/>
  <c r="G2006" i="1"/>
  <c r="G4433" i="1"/>
  <c r="G6441" i="1"/>
  <c r="G3892" i="1"/>
  <c r="G6229" i="1"/>
  <c r="G6230" i="1"/>
  <c r="G2007" i="1"/>
  <c r="G2008" i="1"/>
  <c r="G2009" i="1"/>
  <c r="G2692" i="1"/>
  <c r="G6231" i="1"/>
  <c r="G6232" i="1"/>
  <c r="G5775" i="1"/>
  <c r="G5776" i="1"/>
  <c r="G6233" i="1"/>
  <c r="G2010" i="1"/>
  <c r="G5060" i="1"/>
  <c r="G4434" i="1"/>
  <c r="G3038" i="1"/>
  <c r="G6234" i="1"/>
  <c r="G6412" i="1"/>
  <c r="G5061" i="1"/>
  <c r="G1526" i="1"/>
  <c r="G6235" i="1"/>
  <c r="G3367" i="1"/>
  <c r="G6236" i="1"/>
  <c r="G78" i="1"/>
  <c r="G216" i="1"/>
  <c r="G6237" i="1"/>
  <c r="G5777" i="1"/>
  <c r="G4435" i="1"/>
  <c r="G3554" i="1"/>
  <c r="G1130" i="1"/>
  <c r="G6238" i="1"/>
  <c r="G2011" i="1"/>
  <c r="G3555" i="1"/>
  <c r="G279" i="1"/>
  <c r="G6239" i="1"/>
  <c r="G5368" i="1"/>
  <c r="G4124" i="1"/>
  <c r="G3556" i="1"/>
  <c r="G1427" i="1"/>
  <c r="G5537" i="1"/>
  <c r="G4000" i="1"/>
  <c r="G5538" i="1"/>
  <c r="G3368" i="1"/>
  <c r="G5062" i="1"/>
  <c r="G4436" i="1"/>
  <c r="G5539" i="1"/>
  <c r="G280" i="1"/>
  <c r="G79" i="1"/>
  <c r="G6240" i="1"/>
  <c r="G1116" i="1"/>
  <c r="G6241" i="1"/>
  <c r="G2012" i="1"/>
  <c r="G6242" i="1"/>
  <c r="G3893" i="1"/>
  <c r="G6243" i="1"/>
  <c r="G3369" i="1"/>
  <c r="G6244" i="1"/>
  <c r="G2013" i="1"/>
  <c r="G4992" i="1"/>
  <c r="G5778" i="1"/>
  <c r="G202" i="1"/>
  <c r="G6245" i="1"/>
  <c r="G4437" i="1"/>
  <c r="G5779" i="1"/>
  <c r="G6246" i="1"/>
  <c r="G6247" i="1"/>
  <c r="G6248" i="1"/>
  <c r="G6249" i="1"/>
  <c r="G6007" i="1"/>
  <c r="G2693" i="1"/>
  <c r="G712" i="1"/>
  <c r="G2694" i="1"/>
  <c r="G4438" i="1"/>
  <c r="G6250" i="1"/>
  <c r="G5780" i="1"/>
  <c r="G4439" i="1"/>
  <c r="G2695" i="1"/>
  <c r="G2696" i="1"/>
  <c r="G2697" i="1"/>
  <c r="G2014" i="1"/>
  <c r="G598" i="1"/>
  <c r="G4001" i="1"/>
  <c r="G6251" i="1"/>
  <c r="G3115" i="1"/>
  <c r="G4440" i="1"/>
  <c r="G6252" i="1"/>
  <c r="G6253" i="1"/>
  <c r="G4441" i="1"/>
  <c r="G4442" i="1"/>
  <c r="G4443" i="1"/>
  <c r="G4444" i="1"/>
  <c r="G2015" i="1"/>
  <c r="G6254" i="1"/>
  <c r="G599" i="1"/>
  <c r="G600" i="1"/>
  <c r="G601" i="1"/>
  <c r="G602" i="1"/>
  <c r="G603" i="1"/>
  <c r="G604" i="1"/>
  <c r="G281" i="1"/>
  <c r="G5781" i="1"/>
  <c r="G605" i="1"/>
  <c r="G606" i="1"/>
  <c r="G4445" i="1"/>
  <c r="G4446" i="1"/>
  <c r="G4447" i="1"/>
  <c r="G4448" i="1"/>
  <c r="G5782" i="1"/>
  <c r="G5369" i="1"/>
  <c r="G2016" i="1"/>
  <c r="G1428" i="1"/>
  <c r="G1131" i="1"/>
  <c r="G4449" i="1"/>
  <c r="G6255" i="1"/>
  <c r="G2017" i="1"/>
  <c r="G4450" i="1"/>
  <c r="G6256" i="1"/>
  <c r="G3370" i="1"/>
  <c r="G4451" i="1"/>
  <c r="G6257" i="1"/>
  <c r="G4002" i="1"/>
  <c r="G6258" i="1"/>
  <c r="G6259" i="1"/>
  <c r="G2018" i="1"/>
  <c r="G6260" i="1"/>
  <c r="G1527" i="1"/>
  <c r="G282" i="1"/>
  <c r="G80" i="1"/>
  <c r="G6261" i="1"/>
  <c r="G1736" i="1"/>
  <c r="G4452" i="1"/>
  <c r="G4453" i="1"/>
  <c r="G2019" i="1"/>
  <c r="G5370" i="1"/>
  <c r="G607" i="1"/>
  <c r="G608" i="1"/>
  <c r="G609" i="1"/>
  <c r="G610" i="1"/>
  <c r="G611" i="1"/>
  <c r="G1429" i="1"/>
  <c r="G5783" i="1"/>
  <c r="G6262" i="1"/>
  <c r="G4003" i="1"/>
  <c r="G4454" i="1"/>
  <c r="G3557" i="1"/>
  <c r="G6263" i="1"/>
  <c r="G2787" i="1"/>
  <c r="G612" i="1"/>
  <c r="G2020" i="1"/>
  <c r="G6264" i="1"/>
  <c r="G6265" i="1"/>
  <c r="G6266" i="1"/>
  <c r="G5371" i="1"/>
  <c r="G6267" i="1"/>
  <c r="G6268" i="1"/>
  <c r="G5784" i="1"/>
  <c r="G6269" i="1"/>
  <c r="G6270" i="1"/>
  <c r="G2021" i="1"/>
  <c r="G1737" i="1"/>
  <c r="G1528" i="1"/>
  <c r="G6271" i="1"/>
  <c r="G5785" i="1"/>
  <c r="G4455" i="1"/>
  <c r="G6272" i="1"/>
  <c r="G6273" i="1"/>
  <c r="G6274" i="1"/>
  <c r="G6275" i="1"/>
  <c r="G2022" i="1"/>
  <c r="G2023" i="1"/>
  <c r="G2024" i="1"/>
  <c r="G5786" i="1"/>
  <c r="G6276" i="1"/>
  <c r="G4456" i="1"/>
  <c r="G4457" i="1"/>
  <c r="G5587" i="1"/>
  <c r="G5787" i="1"/>
  <c r="G2025" i="1"/>
  <c r="G2026" i="1"/>
  <c r="G2027" i="1"/>
  <c r="G3039" i="1"/>
  <c r="G6410" i="1"/>
  <c r="G2028" i="1"/>
  <c r="G5788" i="1"/>
  <c r="G283" i="1"/>
  <c r="G2029" i="1"/>
  <c r="G2788" i="1"/>
  <c r="G3558" i="1"/>
  <c r="G3040" i="1"/>
  <c r="G2030" i="1"/>
  <c r="G5789" i="1"/>
  <c r="G6277" i="1"/>
  <c r="G6278" i="1"/>
  <c r="G2789" i="1"/>
  <c r="G6279" i="1"/>
  <c r="G6280" i="1"/>
  <c r="G6281" i="1"/>
  <c r="G3371" i="1"/>
  <c r="G2031" i="1"/>
  <c r="G6086" i="1"/>
  <c r="G3559" i="1"/>
  <c r="G6282" i="1"/>
  <c r="G2032" i="1"/>
  <c r="G6283" i="1"/>
  <c r="G613" i="1"/>
  <c r="G2698" i="1"/>
  <c r="G6284" i="1"/>
  <c r="G5790" i="1"/>
  <c r="G2699" i="1"/>
  <c r="G6285" i="1"/>
  <c r="G1067" i="1"/>
  <c r="G4458" i="1"/>
  <c r="G3041" i="1"/>
  <c r="G4459" i="1"/>
  <c r="G6286" i="1"/>
  <c r="G6287" i="1"/>
  <c r="G6288" i="1"/>
  <c r="G6289" i="1"/>
  <c r="G6290" i="1"/>
  <c r="G6291" i="1"/>
  <c r="G4004" i="1"/>
  <c r="G2033" i="1"/>
  <c r="G2034" i="1"/>
  <c r="G2035" i="1"/>
  <c r="G4005" i="1"/>
  <c r="G4460" i="1"/>
  <c r="G2036" i="1"/>
  <c r="G2037" i="1"/>
  <c r="G2038" i="1"/>
  <c r="G81" i="1"/>
  <c r="G6292" i="1"/>
  <c r="G4461" i="1"/>
  <c r="G5791" i="1"/>
  <c r="G4462" i="1"/>
  <c r="G3116" i="1"/>
  <c r="G1430" i="1"/>
  <c r="G2039" i="1"/>
  <c r="G284" i="1"/>
  <c r="G6087" i="1"/>
  <c r="G4463" i="1"/>
  <c r="G3372" i="1"/>
  <c r="G2790" i="1"/>
  <c r="G285" i="1"/>
  <c r="G6293" i="1"/>
  <c r="G6294" i="1"/>
  <c r="G6295" i="1"/>
  <c r="G6296" i="1"/>
  <c r="G6297" i="1"/>
  <c r="G3894" i="1"/>
  <c r="G5372" i="1"/>
  <c r="G6298" i="1"/>
  <c r="G6299" i="1"/>
  <c r="G6300" i="1"/>
  <c r="G6468" i="1"/>
  <c r="G6469" i="1"/>
  <c r="G3373" i="1"/>
  <c r="G6301" i="1"/>
  <c r="G6302" i="1"/>
  <c r="G3374" i="1"/>
  <c r="G286" i="1"/>
  <c r="G6330" i="1"/>
  <c r="G2700" i="1"/>
  <c r="G2791" i="1"/>
  <c r="G1132" i="1"/>
  <c r="G2701" i="1"/>
  <c r="G2040" i="1"/>
  <c r="G2041" i="1"/>
  <c r="G6331" i="1"/>
  <c r="G2042" i="1"/>
  <c r="G4464" i="1"/>
  <c r="G2043" i="1"/>
  <c r="G1529" i="1"/>
  <c r="G5063" i="1"/>
  <c r="G2792" i="1"/>
  <c r="G6332" i="1"/>
  <c r="G4465" i="1"/>
  <c r="G2044" i="1"/>
  <c r="G614" i="1"/>
  <c r="G5792" i="1"/>
  <c r="G6333" i="1"/>
  <c r="G5793" i="1"/>
  <c r="G6334" i="1"/>
  <c r="G4006" i="1"/>
  <c r="G1738" i="1"/>
  <c r="G6335" i="1"/>
  <c r="G6336" i="1"/>
  <c r="G2045" i="1"/>
  <c r="G4466" i="1"/>
  <c r="G6470" i="1"/>
  <c r="G2046" i="1"/>
  <c r="G6303" i="1"/>
  <c r="G5794" i="1"/>
  <c r="G2047" i="1"/>
  <c r="G4467" i="1"/>
  <c r="G5123" i="1"/>
  <c r="G1739" i="1"/>
  <c r="G4468" i="1"/>
  <c r="G2048" i="1"/>
  <c r="G5500" i="1"/>
  <c r="G4469" i="1"/>
  <c r="G6351" i="1"/>
  <c r="G4470" i="1"/>
  <c r="G4471" i="1"/>
  <c r="G6364" i="1"/>
  <c r="G5795" i="1"/>
  <c r="G615" i="1"/>
  <c r="G6367" i="1"/>
  <c r="G2702" i="1"/>
  <c r="G287" i="1"/>
  <c r="G6368" i="1"/>
  <c r="G6369" i="1"/>
  <c r="G4472" i="1"/>
  <c r="G6420" i="1"/>
  <c r="G6370" i="1"/>
  <c r="G4007" i="1"/>
  <c r="G2049" i="1"/>
  <c r="G3042" i="1"/>
  <c r="G3375" i="1"/>
  <c r="G2050" i="1"/>
  <c r="G288" i="1"/>
  <c r="G6371" i="1"/>
  <c r="G2051" i="1"/>
  <c r="G4473" i="1"/>
  <c r="G616" i="1"/>
  <c r="G82" i="1"/>
  <c r="G6372" i="1"/>
  <c r="G4474" i="1"/>
  <c r="G6304" i="1"/>
  <c r="G5540" i="1"/>
  <c r="G5373" i="1"/>
  <c r="G6373" i="1"/>
  <c r="G6374" i="1"/>
  <c r="G6375" i="1"/>
  <c r="G5374" i="1"/>
  <c r="G6376" i="1"/>
  <c r="G6377" i="1"/>
  <c r="G6378" i="1"/>
  <c r="G6379" i="1"/>
  <c r="G4475" i="1"/>
  <c r="G6380" i="1"/>
  <c r="G6381" i="1"/>
  <c r="G6382" i="1"/>
  <c r="G194" i="1"/>
  <c r="G6383" i="1"/>
  <c r="G6384" i="1"/>
  <c r="G6385" i="1"/>
  <c r="G6386" i="1"/>
  <c r="G289" i="1"/>
  <c r="G290" i="1"/>
  <c r="G617" i="1"/>
  <c r="G6008" i="1"/>
  <c r="G3043" i="1"/>
  <c r="G1133" i="1"/>
  <c r="G1740" i="1"/>
  <c r="G83" i="1"/>
  <c r="G4476" i="1"/>
  <c r="G4125" i="1"/>
  <c r="G6387" i="1"/>
  <c r="G4477" i="1"/>
  <c r="G3044" i="1"/>
  <c r="G2052" i="1"/>
  <c r="G6388" i="1"/>
  <c r="G6389" i="1"/>
  <c r="G4478" i="1"/>
  <c r="G291" i="1"/>
  <c r="G2053" i="1"/>
  <c r="G6390" i="1"/>
  <c r="G2054" i="1"/>
  <c r="G2055" i="1"/>
  <c r="G4479" i="1"/>
  <c r="G4480" i="1"/>
  <c r="G2753" i="1"/>
  <c r="G4481" i="1"/>
  <c r="G6391" i="1"/>
  <c r="G4482" i="1"/>
  <c r="G4008" i="1"/>
  <c r="G2056" i="1"/>
  <c r="G6392" i="1"/>
  <c r="G2057" i="1"/>
  <c r="G203" i="1"/>
  <c r="G6393" i="1"/>
  <c r="G2703" i="1"/>
  <c r="G6394" i="1"/>
  <c r="G6395" i="1"/>
  <c r="G5796" i="1"/>
  <c r="G6396" i="1"/>
  <c r="G6397" i="1"/>
  <c r="G5797" i="1"/>
  <c r="G1134" i="1"/>
  <c r="G1135" i="1"/>
  <c r="G1136" i="1"/>
  <c r="G5124" i="1"/>
  <c r="G1137" i="1"/>
  <c r="G2058" i="1"/>
  <c r="G1138" i="1"/>
  <c r="G1139" i="1"/>
  <c r="G4483" i="1"/>
  <c r="G1140" i="1"/>
  <c r="G4484" i="1"/>
  <c r="G4485" i="1"/>
  <c r="G1141" i="1"/>
  <c r="G1142" i="1"/>
  <c r="G2059" i="1"/>
  <c r="G5298" i="1"/>
  <c r="G1143" i="1"/>
  <c r="G2793" i="1"/>
  <c r="G84" i="1"/>
  <c r="G1144" i="1"/>
  <c r="G1145" i="1"/>
  <c r="G4486" i="1"/>
  <c r="G4487" i="1"/>
  <c r="G1146" i="1"/>
  <c r="G4488" i="1"/>
  <c r="G2060" i="1"/>
  <c r="G1068" i="1"/>
  <c r="G1147" i="1"/>
  <c r="G3045" i="1"/>
  <c r="G2061" i="1"/>
  <c r="G1148" i="1"/>
  <c r="G2704" i="1"/>
  <c r="G1149" i="1"/>
  <c r="G1117" i="1"/>
  <c r="G4489" i="1"/>
  <c r="G4490" i="1"/>
  <c r="G2062" i="1"/>
  <c r="G292" i="1"/>
  <c r="G5798" i="1"/>
  <c r="G1150" i="1"/>
  <c r="G5799" i="1"/>
  <c r="G618" i="1"/>
  <c r="G4009" i="1"/>
  <c r="G619" i="1"/>
  <c r="G2063" i="1"/>
  <c r="G293" i="1"/>
  <c r="G1151" i="1"/>
  <c r="G1152" i="1"/>
  <c r="G1153" i="1"/>
  <c r="G4491" i="1"/>
  <c r="G1154" i="1"/>
  <c r="G4492" i="1"/>
  <c r="G2064" i="1"/>
  <c r="G1155" i="1"/>
  <c r="G2705" i="1"/>
  <c r="G2065" i="1"/>
  <c r="G1156" i="1"/>
  <c r="G1157" i="1"/>
  <c r="G1530" i="1"/>
  <c r="G1158" i="1"/>
  <c r="G3376" i="1"/>
  <c r="G1431" i="1"/>
  <c r="G1159" i="1"/>
  <c r="G2066" i="1"/>
  <c r="G2794" i="1"/>
  <c r="G1160" i="1"/>
  <c r="G5800" i="1"/>
  <c r="G5801" i="1"/>
  <c r="G1161" i="1"/>
  <c r="G5802" i="1"/>
  <c r="G1162" i="1"/>
  <c r="G5803" i="1"/>
  <c r="G5804" i="1"/>
  <c r="G1163" i="1"/>
  <c r="G4493" i="1"/>
  <c r="G4494" i="1"/>
  <c r="G1164" i="1"/>
  <c r="G1165" i="1"/>
  <c r="G4495" i="1"/>
  <c r="G5805" i="1"/>
  <c r="G1166" i="1"/>
  <c r="G85" i="1"/>
  <c r="G4496" i="1"/>
  <c r="G294" i="1"/>
  <c r="G703" i="1"/>
  <c r="G5806" i="1"/>
  <c r="G1167" i="1"/>
  <c r="G5064" i="1"/>
  <c r="G2067" i="1"/>
  <c r="G3014" i="1"/>
  <c r="G2068" i="1"/>
  <c r="G3046" i="1"/>
  <c r="G5807" i="1"/>
  <c r="G1168" i="1"/>
  <c r="G1169" i="1"/>
  <c r="G1170" i="1"/>
  <c r="G295" i="1"/>
  <c r="G1171" i="1"/>
  <c r="G4497" i="1"/>
  <c r="G1172" i="1"/>
  <c r="G1173" i="1"/>
  <c r="G2069" i="1"/>
  <c r="G1174" i="1"/>
  <c r="G1432" i="1"/>
  <c r="G6088" i="1"/>
  <c r="G1175" i="1"/>
  <c r="G1176" i="1"/>
  <c r="G1741" i="1"/>
  <c r="G4498" i="1"/>
  <c r="G1177" i="1"/>
  <c r="G3377" i="1"/>
  <c r="G4499" i="1"/>
  <c r="G1178" i="1"/>
  <c r="G2070" i="1"/>
  <c r="G3895" i="1"/>
  <c r="G1179" i="1"/>
  <c r="G2071" i="1"/>
  <c r="G2706" i="1"/>
  <c r="G2707" i="1"/>
  <c r="G1180" i="1"/>
  <c r="G86" i="1"/>
  <c r="G4500" i="1"/>
  <c r="G5808" i="1"/>
  <c r="G1181" i="1"/>
  <c r="G5809" i="1"/>
  <c r="G5810" i="1"/>
  <c r="G1182" i="1"/>
  <c r="G5811" i="1"/>
  <c r="G1183" i="1"/>
  <c r="G4501" i="1"/>
  <c r="G4502" i="1"/>
  <c r="G5812" i="1"/>
  <c r="G5813" i="1"/>
  <c r="G5814" i="1"/>
  <c r="G2072" i="1"/>
  <c r="G2073" i="1"/>
  <c r="G1184" i="1"/>
  <c r="G3896" i="1"/>
  <c r="G5815" i="1"/>
  <c r="G1185" i="1"/>
  <c r="G1186" i="1"/>
  <c r="G5816" i="1"/>
  <c r="G296" i="1"/>
  <c r="G1187" i="1"/>
  <c r="G1188" i="1"/>
  <c r="G2074" i="1"/>
  <c r="G620" i="1"/>
  <c r="G1189" i="1"/>
  <c r="G1190" i="1"/>
  <c r="G1191" i="1"/>
  <c r="G3378" i="1"/>
  <c r="G1531" i="1"/>
  <c r="G5817" i="1"/>
  <c r="G5818" i="1"/>
  <c r="G297" i="1"/>
  <c r="G2075" i="1"/>
  <c r="G4503" i="1"/>
  <c r="G3047" i="1"/>
  <c r="G4504" i="1"/>
  <c r="G1192" i="1"/>
  <c r="G1193" i="1"/>
  <c r="G5375" i="1"/>
  <c r="G1194" i="1"/>
  <c r="G4505" i="1"/>
  <c r="G5819" i="1"/>
  <c r="G2076" i="1"/>
  <c r="G1195" i="1"/>
  <c r="G5065" i="1"/>
  <c r="G1196" i="1"/>
  <c r="G2077" i="1"/>
  <c r="G1197" i="1"/>
  <c r="G1198" i="1"/>
  <c r="G1199" i="1"/>
  <c r="G2078" i="1"/>
  <c r="G1200" i="1"/>
  <c r="G2079" i="1"/>
  <c r="G1201" i="1"/>
  <c r="G1202" i="1"/>
  <c r="G4506" i="1"/>
  <c r="G1203" i="1"/>
  <c r="G6089" i="1"/>
  <c r="G1204" i="1"/>
  <c r="G4010" i="1"/>
  <c r="G5376" i="1"/>
  <c r="G4507" i="1"/>
  <c r="G1205" i="1"/>
  <c r="G4508" i="1"/>
  <c r="G4509" i="1"/>
  <c r="G1742" i="1"/>
  <c r="G1206" i="1"/>
  <c r="G1207" i="1"/>
  <c r="G4510" i="1"/>
  <c r="G1208" i="1"/>
  <c r="G5820" i="1"/>
  <c r="G5821" i="1"/>
  <c r="G1209" i="1"/>
  <c r="G298" i="1"/>
  <c r="G2080" i="1"/>
  <c r="G2081" i="1"/>
  <c r="G1210" i="1"/>
  <c r="G2082" i="1"/>
  <c r="G1211" i="1"/>
  <c r="G1212" i="1"/>
  <c r="G1213" i="1"/>
  <c r="G1214" i="1"/>
  <c r="G2795" i="1"/>
  <c r="G1114" i="1"/>
  <c r="G5588" i="1"/>
  <c r="G299" i="1"/>
  <c r="G2708" i="1"/>
  <c r="G5125" i="1"/>
  <c r="G2083" i="1"/>
  <c r="G2084" i="1"/>
  <c r="G1215" i="1"/>
  <c r="G6090" i="1"/>
  <c r="G5822" i="1"/>
  <c r="G4511" i="1"/>
  <c r="G3897" i="1"/>
  <c r="G5823" i="1"/>
  <c r="G300" i="1"/>
  <c r="G1433" i="1"/>
  <c r="G1216" i="1"/>
  <c r="G1217" i="1"/>
  <c r="G1218" i="1"/>
  <c r="G2085" i="1"/>
  <c r="G4512" i="1"/>
  <c r="G4513" i="1"/>
  <c r="G3048" i="1"/>
  <c r="G5824" i="1"/>
  <c r="G3871" i="1"/>
  <c r="G1219" i="1"/>
  <c r="G1434" i="1"/>
  <c r="G87" i="1"/>
  <c r="G6471" i="1"/>
  <c r="G2796" i="1"/>
  <c r="G713" i="1"/>
  <c r="G714" i="1"/>
  <c r="G621" i="1"/>
  <c r="G210" i="1"/>
  <c r="G5377" i="1"/>
  <c r="G5501" i="1"/>
  <c r="G622" i="1"/>
  <c r="G2086" i="1"/>
  <c r="G5825" i="1"/>
  <c r="G88" i="1"/>
  <c r="G89" i="1"/>
  <c r="G4011" i="1"/>
  <c r="G4012" i="1"/>
  <c r="G90" i="1"/>
  <c r="G91" i="1"/>
  <c r="G301" i="1"/>
  <c r="G2087" i="1"/>
  <c r="G1220" i="1"/>
  <c r="G6327" i="1"/>
  <c r="G6445" i="1"/>
  <c r="G2088" i="1"/>
  <c r="G1221" i="1"/>
  <c r="G2089" i="1"/>
  <c r="G1222" i="1"/>
  <c r="G1223" i="1"/>
  <c r="G4514" i="1"/>
  <c r="G1224" i="1"/>
  <c r="G4013" i="1"/>
  <c r="G4014" i="1"/>
  <c r="G4515" i="1"/>
  <c r="G2090" i="1"/>
  <c r="G5378" i="1"/>
  <c r="G1532" i="1"/>
  <c r="G1533" i="1"/>
  <c r="G4516" i="1"/>
  <c r="G1534" i="1"/>
  <c r="G1225" i="1"/>
  <c r="G1226" i="1"/>
  <c r="G3379" i="1"/>
  <c r="G2091" i="1"/>
  <c r="G3380" i="1"/>
  <c r="G1227" i="1"/>
  <c r="G1228" i="1"/>
  <c r="G1229" i="1"/>
  <c r="G1230" i="1"/>
  <c r="G3381" i="1"/>
  <c r="G1231" i="1"/>
  <c r="G92" i="1"/>
  <c r="G1232" i="1"/>
  <c r="G1233" i="1"/>
  <c r="G623" i="1"/>
  <c r="G4517" i="1"/>
  <c r="G1435" i="1"/>
  <c r="G1234" i="1"/>
  <c r="G1235" i="1"/>
  <c r="G1236" i="1"/>
  <c r="G1237" i="1"/>
  <c r="G1238" i="1"/>
  <c r="G93" i="1"/>
  <c r="G3898" i="1"/>
  <c r="G2092" i="1"/>
  <c r="G1239" i="1"/>
  <c r="G1240" i="1"/>
  <c r="G2093" i="1"/>
  <c r="G94" i="1"/>
  <c r="G1241" i="1"/>
  <c r="G6337" i="1"/>
  <c r="G95" i="1"/>
  <c r="G3560" i="1"/>
  <c r="G3561" i="1"/>
  <c r="G4518" i="1"/>
  <c r="G2094" i="1"/>
  <c r="G6449" i="1"/>
  <c r="G96" i="1"/>
  <c r="G2095" i="1"/>
  <c r="G3562" i="1"/>
  <c r="G5379" i="1"/>
  <c r="G1242" i="1"/>
  <c r="G4519" i="1"/>
  <c r="G1535" i="1"/>
  <c r="G6305" i="1"/>
  <c r="G1243" i="1"/>
  <c r="G5126" i="1"/>
  <c r="G1244" i="1"/>
  <c r="G4015" i="1"/>
  <c r="G2096" i="1"/>
  <c r="G6025" i="1"/>
  <c r="G2097" i="1"/>
  <c r="G2098" i="1"/>
  <c r="G3049" i="1"/>
  <c r="G1245" i="1"/>
  <c r="G2099" i="1"/>
  <c r="G5380" i="1"/>
  <c r="G1246" i="1"/>
  <c r="G3899" i="1"/>
  <c r="G1247" i="1"/>
  <c r="G4520" i="1"/>
  <c r="G3382" i="1"/>
  <c r="G2100" i="1"/>
  <c r="G2101" i="1"/>
  <c r="G5541" i="1"/>
  <c r="G5826" i="1"/>
  <c r="G3563" i="1"/>
  <c r="G2102" i="1"/>
  <c r="G2103" i="1"/>
  <c r="G1248" i="1"/>
  <c r="G1249" i="1"/>
  <c r="G5002" i="1"/>
  <c r="G4521" i="1"/>
  <c r="G1250" i="1"/>
  <c r="G2104" i="1"/>
  <c r="G4522" i="1"/>
  <c r="G5381" i="1"/>
  <c r="G191" i="1"/>
  <c r="G5066" i="1"/>
  <c r="G2105" i="1"/>
  <c r="G1251" i="1"/>
  <c r="G1252" i="1"/>
  <c r="G2106" i="1"/>
  <c r="G4016" i="1"/>
  <c r="G4523" i="1"/>
  <c r="G1253" i="1"/>
  <c r="G302" i="1"/>
  <c r="G5542" i="1"/>
  <c r="G3383" i="1"/>
  <c r="G1254" i="1"/>
  <c r="G4524" i="1"/>
  <c r="G1255" i="1"/>
  <c r="G4525" i="1"/>
  <c r="G4526" i="1"/>
  <c r="G97" i="1"/>
  <c r="G5067" i="1"/>
  <c r="G1256" i="1"/>
  <c r="G4527" i="1"/>
  <c r="G5382" i="1"/>
  <c r="G1257" i="1"/>
  <c r="G1258" i="1"/>
  <c r="G5827" i="1"/>
  <c r="G1536" i="1"/>
  <c r="G4528" i="1"/>
  <c r="G2107" i="1"/>
  <c r="G1259" i="1"/>
  <c r="G2709" i="1"/>
  <c r="G1537" i="1"/>
  <c r="G2108" i="1"/>
  <c r="G2109" i="1"/>
  <c r="G1260" i="1"/>
  <c r="G5127" i="1"/>
  <c r="G5128" i="1"/>
  <c r="G1261" i="1"/>
  <c r="G1262" i="1"/>
  <c r="G5383" i="1"/>
  <c r="G5384" i="1"/>
  <c r="G5385" i="1"/>
  <c r="G6306" i="1"/>
  <c r="G2110" i="1"/>
  <c r="G2111" i="1"/>
  <c r="G4529" i="1"/>
  <c r="G1263" i="1"/>
  <c r="G303" i="1"/>
  <c r="G304" i="1"/>
  <c r="G305" i="1"/>
  <c r="G306" i="1"/>
  <c r="G307" i="1"/>
  <c r="G308" i="1"/>
  <c r="G309" i="1"/>
  <c r="G310" i="1"/>
  <c r="G311" i="1"/>
  <c r="G312" i="1"/>
  <c r="G6009" i="1"/>
  <c r="G2112" i="1"/>
  <c r="G573" i="1"/>
  <c r="G4530" i="1"/>
  <c r="G5129" i="1"/>
  <c r="G313" i="1"/>
  <c r="G1436" i="1"/>
  <c r="G2710" i="1"/>
  <c r="G709" i="1"/>
  <c r="G2711" i="1"/>
  <c r="G4531" i="1"/>
  <c r="G2797" i="1"/>
  <c r="G4532" i="1"/>
  <c r="G1264" i="1"/>
  <c r="G6091" i="1"/>
  <c r="G4533" i="1"/>
  <c r="G3564" i="1"/>
  <c r="G6352" i="1"/>
  <c r="G1265" i="1"/>
  <c r="G4534" i="1"/>
  <c r="G2113" i="1"/>
  <c r="G1266" i="1"/>
  <c r="G3900" i="1"/>
  <c r="G4535" i="1"/>
  <c r="G3901" i="1"/>
  <c r="G4536" i="1"/>
  <c r="G3384" i="1"/>
  <c r="G1267" i="1"/>
  <c r="G2798" i="1"/>
  <c r="G3385" i="1"/>
  <c r="G2114" i="1"/>
  <c r="G1268" i="1"/>
  <c r="G1269" i="1"/>
  <c r="G2115" i="1"/>
  <c r="G2116" i="1"/>
  <c r="G5130" i="1"/>
  <c r="G4537" i="1"/>
  <c r="G624" i="1"/>
  <c r="G314" i="1"/>
  <c r="G1270" i="1"/>
  <c r="G625" i="1"/>
  <c r="G4538" i="1"/>
  <c r="G5068" i="1"/>
  <c r="G3386" i="1"/>
  <c r="G98" i="1"/>
  <c r="G1271" i="1"/>
  <c r="G626" i="1"/>
  <c r="G1272" i="1"/>
  <c r="G4539" i="1"/>
  <c r="G315" i="1"/>
  <c r="G1273" i="1"/>
  <c r="G4540" i="1"/>
  <c r="G2117" i="1"/>
  <c r="G2118" i="1"/>
  <c r="G6092" i="1"/>
  <c r="G2119" i="1"/>
  <c r="G5386" i="1"/>
  <c r="G4541" i="1"/>
  <c r="G1274" i="1"/>
  <c r="G5828" i="1"/>
  <c r="G99" i="1"/>
  <c r="G100" i="1"/>
  <c r="G3387" i="1"/>
  <c r="G2120" i="1"/>
  <c r="G5829" i="1"/>
  <c r="G1275" i="1"/>
  <c r="G6353" i="1"/>
  <c r="G6354" i="1"/>
  <c r="G5387" i="1"/>
  <c r="G4017" i="1"/>
  <c r="G1276" i="1"/>
  <c r="G5830" i="1"/>
  <c r="G4542" i="1"/>
  <c r="G5831" i="1"/>
  <c r="G5832" i="1"/>
  <c r="G2121" i="1"/>
  <c r="G5833" i="1"/>
  <c r="G2122" i="1"/>
  <c r="G4543" i="1"/>
  <c r="G2123" i="1"/>
  <c r="G6355" i="1"/>
  <c r="G5388" i="1"/>
  <c r="G316" i="1"/>
  <c r="G1277" i="1"/>
  <c r="G2799" i="1"/>
  <c r="G1278" i="1"/>
  <c r="G2124" i="1"/>
  <c r="G4544" i="1"/>
  <c r="G1279" i="1"/>
  <c r="G4018" i="1"/>
  <c r="G4019" i="1"/>
  <c r="G6356" i="1"/>
  <c r="G2712" i="1"/>
  <c r="G5834" i="1"/>
  <c r="G2125" i="1"/>
  <c r="G4545" i="1"/>
  <c r="G204" i="1"/>
  <c r="G1280" i="1"/>
  <c r="G4546" i="1"/>
  <c r="G1281" i="1"/>
  <c r="G5589" i="1"/>
  <c r="G627" i="1"/>
  <c r="G4020" i="1"/>
  <c r="G4021" i="1"/>
  <c r="G6472" i="1"/>
  <c r="G2713" i="1"/>
  <c r="G2126" i="1"/>
  <c r="G628" i="1"/>
  <c r="G1282" i="1"/>
  <c r="G1283" i="1"/>
  <c r="G629" i="1"/>
  <c r="G2127" i="1"/>
  <c r="G2128" i="1"/>
  <c r="G5104" i="1"/>
  <c r="G5105" i="1"/>
  <c r="G1284" i="1"/>
  <c r="G4547" i="1"/>
  <c r="G2129" i="1"/>
  <c r="G2130" i="1"/>
  <c r="G1285" i="1"/>
  <c r="G1726" i="1"/>
  <c r="G2131" i="1"/>
  <c r="G1286" i="1"/>
  <c r="G4548" i="1"/>
  <c r="G1287" i="1"/>
  <c r="G4549" i="1"/>
  <c r="G5835" i="1"/>
  <c r="G2132" i="1"/>
  <c r="G5389" i="1"/>
  <c r="G5390" i="1"/>
  <c r="G1288" i="1"/>
  <c r="G1289" i="1"/>
  <c r="G4550" i="1"/>
  <c r="G2133" i="1"/>
  <c r="G5069" i="1"/>
  <c r="G2134" i="1"/>
  <c r="G1290" i="1"/>
  <c r="G2135" i="1"/>
  <c r="G2136" i="1"/>
  <c r="G1291" i="1"/>
  <c r="G1292" i="1"/>
  <c r="G2137" i="1"/>
  <c r="G101" i="1"/>
  <c r="G1293" i="1"/>
  <c r="G1409" i="1"/>
  <c r="G2138" i="1"/>
  <c r="G1294" i="1"/>
  <c r="G2714" i="1"/>
  <c r="G1295" i="1"/>
  <c r="G1538" i="1"/>
  <c r="G4551" i="1"/>
  <c r="G1539" i="1"/>
  <c r="G1437" i="1"/>
  <c r="G6093" i="1"/>
  <c r="G1296" i="1"/>
  <c r="G2800" i="1"/>
  <c r="G4552" i="1"/>
  <c r="G2139" i="1"/>
  <c r="G5543" i="1"/>
  <c r="G1297" i="1"/>
  <c r="G2801" i="1"/>
  <c r="G1298" i="1"/>
  <c r="G102" i="1"/>
  <c r="G1299" i="1"/>
  <c r="G1300" i="1"/>
  <c r="G5544" i="1"/>
  <c r="G3388" i="1"/>
  <c r="G1301" i="1"/>
  <c r="G1302" i="1"/>
  <c r="G3565" i="1"/>
  <c r="G4553" i="1"/>
  <c r="G1303" i="1"/>
  <c r="G1304" i="1"/>
  <c r="G4022" i="1"/>
  <c r="G1305" i="1"/>
  <c r="G2802" i="1"/>
  <c r="G1306" i="1"/>
  <c r="G4554" i="1"/>
  <c r="G2140" i="1"/>
  <c r="G5590" i="1"/>
  <c r="G317" i="1"/>
  <c r="G5131" i="1"/>
  <c r="G1307" i="1"/>
  <c r="G318" i="1"/>
  <c r="G1308" i="1"/>
  <c r="G2141" i="1"/>
  <c r="G2803" i="1"/>
  <c r="G103" i="1"/>
  <c r="G2804" i="1"/>
  <c r="G5836" i="1"/>
  <c r="G2756" i="1"/>
  <c r="G319" i="1"/>
  <c r="G1309" i="1"/>
  <c r="G2805" i="1"/>
  <c r="G3389" i="1"/>
  <c r="G3390" i="1"/>
  <c r="G1792" i="1"/>
  <c r="G1793" i="1"/>
  <c r="G5837" i="1"/>
  <c r="G1310" i="1"/>
  <c r="G1311" i="1"/>
  <c r="G4555" i="1"/>
  <c r="G4556" i="1"/>
  <c r="G4557" i="1"/>
  <c r="G2142" i="1"/>
  <c r="G1312" i="1"/>
  <c r="G320" i="1"/>
  <c r="G1313" i="1"/>
  <c r="G1314" i="1"/>
  <c r="G1315" i="1"/>
  <c r="G3566" i="1"/>
  <c r="G321" i="1"/>
  <c r="G1316" i="1"/>
  <c r="G322" i="1"/>
  <c r="G104" i="1"/>
  <c r="G1317" i="1"/>
  <c r="G1318" i="1"/>
  <c r="G1069" i="1"/>
  <c r="G5838" i="1"/>
  <c r="G1319" i="1"/>
  <c r="G1320" i="1"/>
  <c r="G3050" i="1"/>
  <c r="G1321" i="1"/>
  <c r="G3567" i="1"/>
  <c r="G2143" i="1"/>
  <c r="G4558" i="1"/>
  <c r="G105" i="1"/>
  <c r="G4559" i="1"/>
  <c r="G2144" i="1"/>
  <c r="G1322" i="1"/>
  <c r="G106" i="1"/>
  <c r="G107" i="1"/>
  <c r="G1323" i="1"/>
  <c r="G1324" i="1"/>
  <c r="G1498" i="1"/>
  <c r="G1325" i="1"/>
  <c r="G1743" i="1"/>
  <c r="G1326" i="1"/>
  <c r="G995" i="1"/>
  <c r="G2715" i="1"/>
  <c r="G1744" i="1"/>
  <c r="G1327" i="1"/>
  <c r="G1438" i="1"/>
  <c r="G630" i="1"/>
  <c r="G1328" i="1"/>
  <c r="G323" i="1"/>
  <c r="G1070" i="1"/>
  <c r="G3117" i="1"/>
  <c r="G3391" i="1"/>
  <c r="G3118" i="1"/>
  <c r="G2145" i="1"/>
  <c r="G1329" i="1"/>
  <c r="G1330" i="1"/>
  <c r="G4560" i="1"/>
  <c r="G3958" i="1"/>
  <c r="G4561" i="1"/>
  <c r="G2716" i="1"/>
  <c r="G2146" i="1"/>
  <c r="G2147" i="1"/>
  <c r="G1331" i="1"/>
  <c r="G324" i="1"/>
  <c r="G1332" i="1"/>
  <c r="G2148" i="1"/>
  <c r="G4562" i="1"/>
  <c r="G5391" i="1"/>
  <c r="G631" i="1"/>
  <c r="G5839" i="1"/>
  <c r="G1333" i="1"/>
  <c r="G5070" i="1"/>
  <c r="G2149" i="1"/>
  <c r="G3051" i="1"/>
  <c r="G1334" i="1"/>
  <c r="G2806" i="1"/>
  <c r="G108" i="1"/>
  <c r="G5132" i="1"/>
  <c r="G1403" i="1"/>
  <c r="G2150" i="1"/>
  <c r="G3392" i="1"/>
  <c r="G3393" i="1"/>
  <c r="G3394" i="1"/>
  <c r="G1439" i="1"/>
  <c r="G6357" i="1"/>
  <c r="G3052" i="1"/>
  <c r="G2151" i="1"/>
  <c r="G2152" i="1"/>
  <c r="G1440" i="1"/>
  <c r="G6473" i="1"/>
  <c r="G1745" i="1"/>
  <c r="G5840" i="1"/>
  <c r="G5841" i="1"/>
  <c r="G1441" i="1"/>
  <c r="G2153" i="1"/>
  <c r="G5842" i="1"/>
  <c r="G3053" i="1"/>
  <c r="G5071" i="1"/>
  <c r="G5072" i="1"/>
  <c r="G4023" i="1"/>
  <c r="G2154" i="1"/>
  <c r="G4024" i="1"/>
  <c r="G1442" i="1"/>
  <c r="G4563" i="1"/>
  <c r="G5392" i="1"/>
  <c r="G5393" i="1"/>
  <c r="G1443" i="1"/>
  <c r="G3395" i="1"/>
  <c r="G1444" i="1"/>
  <c r="G1445" i="1"/>
  <c r="G1446" i="1"/>
  <c r="G2155" i="1"/>
  <c r="G3054" i="1"/>
  <c r="G5545" i="1"/>
  <c r="G6094" i="1"/>
  <c r="G5843" i="1"/>
  <c r="G3055" i="1"/>
  <c r="G2717" i="1"/>
  <c r="G5394" i="1"/>
  <c r="G4564" i="1"/>
  <c r="G4565" i="1"/>
  <c r="G6307" i="1"/>
  <c r="G5591" i="1"/>
  <c r="G325" i="1"/>
  <c r="G2156" i="1"/>
  <c r="G2718" i="1"/>
  <c r="G1447" i="1"/>
  <c r="G5844" i="1"/>
  <c r="G2157" i="1"/>
  <c r="G2158" i="1"/>
  <c r="G5845" i="1"/>
  <c r="G1499" i="1"/>
  <c r="G109" i="1"/>
  <c r="G1448" i="1"/>
  <c r="G110" i="1"/>
  <c r="G2159" i="1"/>
  <c r="G1449" i="1"/>
  <c r="G4566" i="1"/>
  <c r="G326" i="1"/>
  <c r="G1450" i="1"/>
  <c r="G6191" i="1"/>
  <c r="G6192" i="1"/>
  <c r="G2160" i="1"/>
  <c r="G6411" i="1"/>
  <c r="G111" i="1"/>
  <c r="G2161" i="1"/>
  <c r="G1451" i="1"/>
  <c r="G6308" i="1"/>
  <c r="G1452" i="1"/>
  <c r="G6421" i="1"/>
  <c r="G6422" i="1"/>
  <c r="G6423" i="1"/>
  <c r="G2719" i="1"/>
  <c r="G2162" i="1"/>
  <c r="G6424" i="1"/>
  <c r="G112" i="1"/>
  <c r="G2720" i="1"/>
  <c r="G6425" i="1"/>
  <c r="G4567" i="1"/>
  <c r="G4568" i="1"/>
  <c r="G4569" i="1"/>
  <c r="G6426" i="1"/>
  <c r="G2807" i="1"/>
  <c r="G3396" i="1"/>
  <c r="G113" i="1"/>
  <c r="G1453" i="1"/>
  <c r="G3568" i="1"/>
  <c r="G4126" i="1"/>
  <c r="G6427" i="1"/>
  <c r="G2163" i="1"/>
  <c r="G4570" i="1"/>
  <c r="G6428" i="1"/>
  <c r="G5846" i="1"/>
  <c r="G3902" i="1"/>
  <c r="G2164" i="1"/>
  <c r="G3056" i="1"/>
  <c r="G2165" i="1"/>
  <c r="G6429" i="1"/>
  <c r="G2166" i="1"/>
  <c r="G2167" i="1"/>
  <c r="G3397" i="1"/>
  <c r="G6430" i="1"/>
  <c r="G4025" i="1"/>
  <c r="G6431" i="1"/>
  <c r="G6432" i="1"/>
  <c r="G632" i="1"/>
  <c r="G3119" i="1"/>
  <c r="G4571" i="1"/>
  <c r="G3398" i="1"/>
  <c r="G4572" i="1"/>
  <c r="G633" i="1"/>
  <c r="G4026" i="1"/>
  <c r="G2808" i="1"/>
  <c r="G2809" i="1"/>
  <c r="G6433" i="1"/>
  <c r="G6434" i="1"/>
  <c r="G6435" i="1"/>
  <c r="G2168" i="1"/>
  <c r="G6436" i="1"/>
  <c r="G3569" i="1"/>
  <c r="G2810" i="1"/>
  <c r="G4573" i="1"/>
  <c r="G5073" i="1"/>
  <c r="G6026" i="1"/>
  <c r="G3903" i="1"/>
  <c r="G2811" i="1"/>
  <c r="G6447" i="1"/>
  <c r="G3399" i="1"/>
  <c r="G4027" i="1"/>
  <c r="G4028" i="1"/>
  <c r="G4029" i="1"/>
  <c r="G4030" i="1"/>
  <c r="G3904" i="1"/>
  <c r="G4574" i="1"/>
  <c r="G634" i="1"/>
  <c r="G2169" i="1"/>
  <c r="G2812" i="1"/>
  <c r="G4575" i="1"/>
  <c r="G327" i="1"/>
  <c r="G1540" i="1"/>
  <c r="G4576" i="1"/>
  <c r="G328" i="1"/>
  <c r="G635" i="1"/>
  <c r="G5847" i="1"/>
  <c r="G3400" i="1"/>
  <c r="G2170" i="1"/>
  <c r="G1541" i="1"/>
  <c r="G3401" i="1"/>
  <c r="G4135" i="1"/>
  <c r="G3905" i="1"/>
  <c r="G5848" i="1"/>
  <c r="G3906" i="1"/>
  <c r="G1542" i="1"/>
  <c r="G2171" i="1"/>
  <c r="G3120" i="1"/>
  <c r="G329" i="1"/>
  <c r="G192" i="1"/>
  <c r="G1543" i="1"/>
  <c r="G2172" i="1"/>
  <c r="G2173" i="1"/>
  <c r="G3907" i="1"/>
  <c r="G1544" i="1"/>
  <c r="G2174" i="1"/>
  <c r="G4577" i="1"/>
  <c r="G1545" i="1"/>
  <c r="G5133" i="1"/>
  <c r="G2175" i="1"/>
  <c r="G4578" i="1"/>
  <c r="G1546" i="1"/>
  <c r="G1547" i="1"/>
  <c r="G1548" i="1"/>
  <c r="G1410" i="1"/>
  <c r="G1549" i="1"/>
  <c r="G4579" i="1"/>
  <c r="G211" i="1"/>
  <c r="G4580" i="1"/>
  <c r="G2176" i="1"/>
  <c r="G1550" i="1"/>
  <c r="G1454" i="1"/>
  <c r="G5849" i="1"/>
  <c r="G1551" i="1"/>
  <c r="G4581" i="1"/>
  <c r="G1455" i="1"/>
  <c r="G1071" i="1"/>
  <c r="G2177" i="1"/>
  <c r="G4031" i="1"/>
  <c r="G4582" i="1"/>
  <c r="G2813" i="1"/>
  <c r="G1552" i="1"/>
  <c r="G2178" i="1"/>
  <c r="G189" i="1"/>
  <c r="G1553" i="1"/>
  <c r="G4032" i="1"/>
  <c r="G330" i="1"/>
  <c r="G3015" i="1"/>
  <c r="G1554" i="1"/>
  <c r="G1555" i="1"/>
  <c r="G1556" i="1"/>
  <c r="G1557" i="1"/>
  <c r="G2179" i="1"/>
  <c r="G4583" i="1"/>
  <c r="G5850" i="1"/>
  <c r="G4584" i="1"/>
  <c r="G5395" i="1"/>
  <c r="G5851" i="1"/>
  <c r="G1558" i="1"/>
  <c r="G3057" i="1"/>
  <c r="G5396" i="1"/>
  <c r="G331" i="1"/>
  <c r="G3402" i="1"/>
  <c r="G1559" i="1"/>
  <c r="G2180" i="1"/>
  <c r="G332" i="1"/>
  <c r="G1335" i="1"/>
  <c r="G1560" i="1"/>
  <c r="G1415" i="1"/>
  <c r="G5397" i="1"/>
  <c r="G3121" i="1"/>
  <c r="G6095" i="1"/>
  <c r="G5546" i="1"/>
  <c r="G5074" i="1"/>
  <c r="G5075" i="1"/>
  <c r="G5398" i="1"/>
  <c r="G2181" i="1"/>
  <c r="G1561" i="1"/>
  <c r="G4585" i="1"/>
  <c r="G2182" i="1"/>
  <c r="G2183" i="1"/>
  <c r="G1562" i="1"/>
  <c r="G1563" i="1"/>
  <c r="G1564" i="1"/>
  <c r="G2184" i="1"/>
  <c r="G3403" i="1"/>
  <c r="G2185" i="1"/>
  <c r="G4586" i="1"/>
  <c r="G4587" i="1"/>
  <c r="G2186" i="1"/>
  <c r="G190" i="1"/>
  <c r="G1565" i="1"/>
  <c r="G1566" i="1"/>
  <c r="G2187" i="1"/>
  <c r="G5852" i="1"/>
  <c r="G114" i="1"/>
  <c r="G1118" i="1"/>
  <c r="G1119" i="1"/>
  <c r="G1567" i="1"/>
  <c r="G5399" i="1"/>
  <c r="G4127" i="1"/>
  <c r="G1568" i="1"/>
  <c r="G2188" i="1"/>
  <c r="G333" i="1"/>
  <c r="G636" i="1"/>
  <c r="G4588" i="1"/>
  <c r="G334" i="1"/>
  <c r="G3098" i="1"/>
  <c r="G3058" i="1"/>
  <c r="G1569" i="1"/>
  <c r="G2189" i="1"/>
  <c r="G3570" i="1"/>
  <c r="G5003" i="1"/>
  <c r="G4589" i="1"/>
  <c r="G2721" i="1"/>
  <c r="G2190" i="1"/>
  <c r="G5853" i="1"/>
  <c r="G1570" i="1"/>
  <c r="G2191" i="1"/>
  <c r="G3059" i="1"/>
  <c r="G1571" i="1"/>
  <c r="G1572" i="1"/>
  <c r="G4590" i="1"/>
  <c r="G1573" i="1"/>
  <c r="G2814" i="1"/>
  <c r="G5854" i="1"/>
  <c r="G1574" i="1"/>
  <c r="G6358" i="1"/>
  <c r="G1575" i="1"/>
  <c r="G1576" i="1"/>
  <c r="G1577" i="1"/>
  <c r="G3060" i="1"/>
  <c r="G3061" i="1"/>
  <c r="G637" i="1"/>
  <c r="G1578" i="1"/>
  <c r="G4591" i="1"/>
  <c r="G1579" i="1"/>
  <c r="G1580" i="1"/>
  <c r="G335" i="1"/>
  <c r="G1581" i="1"/>
  <c r="G5592" i="1"/>
  <c r="G5547" i="1"/>
  <c r="G1582" i="1"/>
  <c r="G3404" i="1"/>
  <c r="G1500" i="1"/>
  <c r="G996" i="1"/>
  <c r="G5400" i="1"/>
  <c r="G336" i="1"/>
  <c r="G4592" i="1"/>
  <c r="G5855" i="1"/>
  <c r="G4593" i="1"/>
  <c r="G1583" i="1"/>
  <c r="G1501" i="1"/>
  <c r="G2192" i="1"/>
  <c r="G4594" i="1"/>
  <c r="G2193" i="1"/>
  <c r="G2194" i="1"/>
  <c r="G1584" i="1"/>
  <c r="G1585" i="1"/>
  <c r="G4595" i="1"/>
  <c r="G2195" i="1"/>
  <c r="G337" i="1"/>
  <c r="G4596" i="1"/>
  <c r="G3405" i="1"/>
  <c r="G1586" i="1"/>
  <c r="G4597" i="1"/>
  <c r="G3959" i="1"/>
  <c r="G3908" i="1"/>
  <c r="G5593" i="1"/>
  <c r="G2815" i="1"/>
  <c r="G1587" i="1"/>
  <c r="G5856" i="1"/>
  <c r="G1588" i="1"/>
  <c r="G5401" i="1"/>
  <c r="G338" i="1"/>
  <c r="G2196" i="1"/>
  <c r="G1589" i="1"/>
  <c r="G4598" i="1"/>
  <c r="G2197" i="1"/>
  <c r="G1590" i="1"/>
  <c r="G4599" i="1"/>
  <c r="G6096" i="1"/>
  <c r="G4600" i="1"/>
  <c r="G3062" i="1"/>
  <c r="G2816" i="1"/>
  <c r="G2198" i="1"/>
  <c r="G4601" i="1"/>
  <c r="G1591" i="1"/>
  <c r="G1592" i="1"/>
  <c r="G4602" i="1"/>
  <c r="G5857" i="1"/>
  <c r="G339" i="1"/>
  <c r="G115" i="1"/>
  <c r="G6413" i="1"/>
  <c r="G1593" i="1"/>
  <c r="G1594" i="1"/>
  <c r="G1595" i="1"/>
  <c r="G4603" i="1"/>
  <c r="G2199" i="1"/>
  <c r="G1596" i="1"/>
  <c r="G1072" i="1"/>
  <c r="G5076" i="1"/>
  <c r="G1746" i="1"/>
  <c r="G1597" i="1"/>
  <c r="G4604" i="1"/>
  <c r="G4605" i="1"/>
  <c r="G2200" i="1"/>
  <c r="G2201" i="1"/>
  <c r="G1747" i="1"/>
  <c r="G2817" i="1"/>
  <c r="G1598" i="1"/>
  <c r="G4606" i="1"/>
  <c r="G5402" i="1"/>
  <c r="G2202" i="1"/>
  <c r="G4033" i="1"/>
  <c r="G5858" i="1"/>
  <c r="G5606" i="1"/>
  <c r="G116" i="1"/>
  <c r="G4607" i="1"/>
  <c r="G4034" i="1"/>
  <c r="G340" i="1"/>
  <c r="G5077" i="1"/>
  <c r="G1599" i="1"/>
  <c r="G6474" i="1"/>
  <c r="G5859" i="1"/>
  <c r="G1600" i="1"/>
  <c r="G1601" i="1"/>
  <c r="G1602" i="1"/>
  <c r="G341" i="1"/>
  <c r="G6309" i="1"/>
  <c r="G1603" i="1"/>
  <c r="G1604" i="1"/>
  <c r="G1456" i="1"/>
  <c r="G2203" i="1"/>
  <c r="G5403" i="1"/>
  <c r="G2204" i="1"/>
  <c r="G4608" i="1"/>
  <c r="G2205" i="1"/>
  <c r="G2206" i="1"/>
  <c r="G2207" i="1"/>
  <c r="G1605" i="1"/>
  <c r="G1606" i="1"/>
  <c r="G4609" i="1"/>
  <c r="G2208" i="1"/>
  <c r="G1607" i="1"/>
  <c r="G1336" i="1"/>
  <c r="G2209" i="1"/>
  <c r="G4610" i="1"/>
  <c r="G5860" i="1"/>
  <c r="G5861" i="1"/>
  <c r="G342" i="1"/>
  <c r="G5862" i="1"/>
  <c r="G1608" i="1"/>
  <c r="G3406" i="1"/>
  <c r="G1609" i="1"/>
  <c r="G1610" i="1"/>
  <c r="G1611" i="1"/>
  <c r="G1612" i="1"/>
  <c r="G3407" i="1"/>
  <c r="G4611" i="1"/>
  <c r="G4612" i="1"/>
  <c r="G4613" i="1"/>
  <c r="G4614" i="1"/>
  <c r="G2210" i="1"/>
  <c r="G2211" i="1"/>
  <c r="G2212" i="1"/>
  <c r="G4615" i="1"/>
  <c r="G3408" i="1"/>
  <c r="G1613" i="1"/>
  <c r="G5863" i="1"/>
  <c r="G5864" i="1"/>
  <c r="G5865" i="1"/>
  <c r="G1614" i="1"/>
  <c r="G5594" i="1"/>
  <c r="G343" i="1"/>
  <c r="G4035" i="1"/>
  <c r="G1615" i="1"/>
  <c r="G3063" i="1"/>
  <c r="G1616" i="1"/>
  <c r="G4616" i="1"/>
  <c r="G2722" i="1"/>
  <c r="G5404" i="1"/>
  <c r="G1617" i="1"/>
  <c r="G1618" i="1"/>
  <c r="G4617" i="1"/>
  <c r="G117" i="1"/>
  <c r="G5405" i="1"/>
  <c r="G1619" i="1"/>
  <c r="G2213" i="1"/>
  <c r="G3909" i="1"/>
  <c r="G4036" i="1"/>
  <c r="G5866" i="1"/>
  <c r="G2214" i="1"/>
  <c r="G1620" i="1"/>
  <c r="G1621" i="1"/>
  <c r="G3910" i="1"/>
  <c r="G2723" i="1"/>
  <c r="G1794" i="1"/>
  <c r="G6475" i="1"/>
  <c r="G5867" i="1"/>
  <c r="G5868" i="1"/>
  <c r="G5078" i="1"/>
  <c r="G5869" i="1"/>
  <c r="G988" i="1"/>
  <c r="G197" i="1"/>
  <c r="G2724" i="1"/>
  <c r="G5548" i="1"/>
  <c r="G4618" i="1"/>
  <c r="G1622" i="1"/>
  <c r="G1623" i="1"/>
  <c r="G1624" i="1"/>
  <c r="G1625" i="1"/>
  <c r="G1626" i="1"/>
  <c r="G2215" i="1"/>
  <c r="G2216" i="1"/>
  <c r="G2217" i="1"/>
  <c r="G3122" i="1"/>
  <c r="G1627" i="1"/>
  <c r="G5870" i="1"/>
  <c r="G1628" i="1"/>
  <c r="G4619" i="1"/>
  <c r="G5871" i="1"/>
  <c r="G3301" i="1"/>
  <c r="G638" i="1"/>
  <c r="G1629" i="1"/>
  <c r="G1630" i="1"/>
  <c r="G3409" i="1"/>
  <c r="G2725" i="1"/>
  <c r="G1631" i="1"/>
  <c r="G4620" i="1"/>
  <c r="G5406" i="1"/>
  <c r="G1502" i="1"/>
  <c r="G1632" i="1"/>
  <c r="G6097" i="1"/>
  <c r="G697" i="1"/>
  <c r="G1633" i="1"/>
  <c r="G1634" i="1"/>
  <c r="G1635" i="1"/>
  <c r="G2218" i="1"/>
  <c r="G4621" i="1"/>
  <c r="G3571" i="1"/>
  <c r="G5872" i="1"/>
  <c r="G1636" i="1"/>
  <c r="G1637" i="1"/>
  <c r="G5873" i="1"/>
  <c r="G1638" i="1"/>
  <c r="G3064" i="1"/>
  <c r="G1639" i="1"/>
  <c r="G344" i="1"/>
  <c r="G5079" i="1"/>
  <c r="G2219" i="1"/>
  <c r="G4622" i="1"/>
  <c r="G5874" i="1"/>
  <c r="G5549" i="1"/>
  <c r="G5875" i="1"/>
  <c r="G3911" i="1"/>
  <c r="G4623" i="1"/>
  <c r="G1337" i="1"/>
  <c r="G2220" i="1"/>
  <c r="G1457" i="1"/>
  <c r="G3410" i="1"/>
  <c r="G345" i="1"/>
  <c r="G4624" i="1"/>
  <c r="G1640" i="1"/>
  <c r="G3912" i="1"/>
  <c r="G2221" i="1"/>
  <c r="G1641" i="1"/>
  <c r="G1642" i="1"/>
  <c r="G4037" i="1"/>
  <c r="G4625" i="1"/>
  <c r="G1643" i="1"/>
  <c r="G639" i="1"/>
  <c r="G2726" i="1"/>
  <c r="G1748" i="1"/>
  <c r="G1644" i="1"/>
  <c r="G346" i="1"/>
  <c r="G1645" i="1"/>
  <c r="G1646" i="1"/>
  <c r="G2222" i="1"/>
  <c r="G2223" i="1"/>
  <c r="G1647" i="1"/>
  <c r="G4626" i="1"/>
  <c r="G4627" i="1"/>
  <c r="G4628" i="1"/>
  <c r="G1648" i="1"/>
  <c r="G5876" i="1"/>
  <c r="G2224" i="1"/>
  <c r="G640" i="1"/>
  <c r="G3065" i="1"/>
  <c r="G6310" i="1"/>
  <c r="G4629" i="1"/>
  <c r="G997" i="1"/>
  <c r="G4630" i="1"/>
  <c r="G1724" i="1"/>
  <c r="G1749" i="1"/>
  <c r="G2225" i="1"/>
  <c r="G1750" i="1"/>
  <c r="G5877" i="1"/>
  <c r="G5878" i="1"/>
  <c r="G5407" i="1"/>
  <c r="G1751" i="1"/>
  <c r="G4038" i="1"/>
  <c r="G1752" i="1"/>
  <c r="G1753" i="1"/>
  <c r="G347" i="1"/>
  <c r="G1754" i="1"/>
  <c r="G2226" i="1"/>
  <c r="G2727" i="1"/>
  <c r="G1755" i="1"/>
  <c r="G4039" i="1"/>
  <c r="G2227" i="1"/>
  <c r="G3066" i="1"/>
  <c r="G2818" i="1"/>
  <c r="G3411" i="1"/>
  <c r="G5879" i="1"/>
  <c r="G4631" i="1"/>
  <c r="G1756" i="1"/>
  <c r="G5408" i="1"/>
  <c r="G1757" i="1"/>
  <c r="G1758" i="1"/>
  <c r="G1759" i="1"/>
  <c r="G3067" i="1"/>
  <c r="G2228" i="1"/>
  <c r="G118" i="1"/>
  <c r="G2229" i="1"/>
  <c r="G5080" i="1"/>
  <c r="G1786" i="1"/>
  <c r="G1815" i="1"/>
  <c r="G1649" i="1"/>
  <c r="G1816" i="1"/>
  <c r="G2650" i="1"/>
  <c r="G4632" i="1"/>
  <c r="G2230" i="1"/>
  <c r="G3870" i="1"/>
  <c r="G4040" i="1"/>
  <c r="G2231" i="1"/>
  <c r="G4041" i="1"/>
  <c r="G2232" i="1"/>
  <c r="G2233" i="1"/>
  <c r="G2819" i="1"/>
  <c r="G2234" i="1"/>
  <c r="G2728" i="1"/>
  <c r="G4633" i="1"/>
  <c r="G2729" i="1"/>
  <c r="G2730" i="1"/>
  <c r="G5880" i="1"/>
  <c r="G2235" i="1"/>
  <c r="G5409" i="1"/>
  <c r="G2731" i="1"/>
  <c r="G5881" i="1"/>
  <c r="G2732" i="1"/>
  <c r="G4634" i="1"/>
  <c r="G2236" i="1"/>
  <c r="G2733" i="1"/>
  <c r="G4635" i="1"/>
  <c r="G2237" i="1"/>
  <c r="G4636" i="1"/>
  <c r="G5882" i="1"/>
  <c r="G1650" i="1"/>
  <c r="G4637" i="1"/>
  <c r="G6414" i="1"/>
  <c r="G2238" i="1"/>
  <c r="G5996" i="1"/>
  <c r="G6451" i="1"/>
  <c r="G6452" i="1"/>
  <c r="G6311" i="1"/>
  <c r="G5410" i="1"/>
  <c r="G4638" i="1"/>
  <c r="G5411" i="1"/>
  <c r="G4639" i="1"/>
  <c r="G348" i="1"/>
  <c r="G2820" i="1"/>
  <c r="G4042" i="1"/>
  <c r="G1073" i="1"/>
  <c r="G3913" i="1"/>
  <c r="G2821" i="1"/>
  <c r="G4640" i="1"/>
  <c r="G119" i="1"/>
  <c r="G641" i="1"/>
  <c r="G6312" i="1"/>
  <c r="G3412" i="1"/>
  <c r="G1760" i="1"/>
  <c r="G2822" i="1"/>
  <c r="G2239" i="1"/>
  <c r="G715" i="1"/>
  <c r="G716" i="1"/>
  <c r="G2240" i="1"/>
  <c r="G717" i="1"/>
  <c r="G718" i="1"/>
  <c r="G574" i="1"/>
  <c r="G4641" i="1"/>
  <c r="G6313" i="1"/>
  <c r="G5412" i="1"/>
  <c r="G2734" i="1"/>
  <c r="G3413" i="1"/>
  <c r="G5565" i="1"/>
  <c r="G5595" i="1"/>
  <c r="G5413" i="1"/>
  <c r="G3414" i="1"/>
  <c r="G2823" i="1"/>
  <c r="G2241" i="1"/>
  <c r="G2824" i="1"/>
  <c r="G2825" i="1"/>
  <c r="G5883" i="1"/>
  <c r="G2826" i="1"/>
  <c r="G2827" i="1"/>
  <c r="G4642" i="1"/>
  <c r="G2242" i="1"/>
  <c r="G2828" i="1"/>
  <c r="G642" i="1"/>
  <c r="G5884" i="1"/>
  <c r="G2829" i="1"/>
  <c r="G2243" i="1"/>
  <c r="G2830" i="1"/>
  <c r="G5134" i="1"/>
  <c r="G2831" i="1"/>
  <c r="G195" i="1"/>
  <c r="G2244" i="1"/>
  <c r="G2245" i="1"/>
  <c r="G5414" i="1"/>
  <c r="G5415" i="1"/>
  <c r="G2832" i="1"/>
  <c r="G2246" i="1"/>
  <c r="G5596" i="1"/>
  <c r="G3415" i="1"/>
  <c r="G2247" i="1"/>
  <c r="G3016" i="1"/>
  <c r="G1458" i="1"/>
  <c r="G2248" i="1"/>
  <c r="G2833" i="1"/>
  <c r="G5106" i="1"/>
  <c r="G2834" i="1"/>
  <c r="G4643" i="1"/>
  <c r="G4043" i="1"/>
  <c r="G3416" i="1"/>
  <c r="G2835" i="1"/>
  <c r="G120" i="1"/>
  <c r="G3914" i="1"/>
  <c r="G2836" i="1"/>
  <c r="G4644" i="1"/>
  <c r="G3123" i="1"/>
  <c r="G349" i="1"/>
  <c r="G2837" i="1"/>
  <c r="G5885" i="1"/>
  <c r="G3124" i="1"/>
  <c r="G5886" i="1"/>
  <c r="G5887" i="1"/>
  <c r="G121" i="1"/>
  <c r="G2838" i="1"/>
  <c r="G2839" i="1"/>
  <c r="G2840" i="1"/>
  <c r="G3417" i="1"/>
  <c r="G5888" i="1"/>
  <c r="G4044" i="1"/>
  <c r="G4645" i="1"/>
  <c r="G4646" i="1"/>
  <c r="G4647" i="1"/>
  <c r="G2841" i="1"/>
  <c r="G2842" i="1"/>
  <c r="G5416" i="1"/>
  <c r="G2843" i="1"/>
  <c r="G2844" i="1"/>
  <c r="G4648" i="1"/>
  <c r="G2249" i="1"/>
  <c r="G5417" i="1"/>
  <c r="G2250" i="1"/>
  <c r="G2845" i="1"/>
  <c r="G2846" i="1"/>
  <c r="G2847" i="1"/>
  <c r="G643" i="1"/>
  <c r="G2848" i="1"/>
  <c r="G4649" i="1"/>
  <c r="G5135" i="1"/>
  <c r="G4650" i="1"/>
  <c r="G4651" i="1"/>
  <c r="G644" i="1"/>
  <c r="G2849" i="1"/>
  <c r="G4652" i="1"/>
  <c r="G2850" i="1"/>
  <c r="G5418" i="1"/>
  <c r="G4653" i="1"/>
  <c r="G3125" i="1"/>
  <c r="G5136" i="1"/>
  <c r="G3418" i="1"/>
  <c r="G2851" i="1"/>
  <c r="G2852" i="1"/>
  <c r="G4654" i="1"/>
  <c r="G1761" i="1"/>
  <c r="G2853" i="1"/>
  <c r="G2854" i="1"/>
  <c r="G1120" i="1"/>
  <c r="G5889" i="1"/>
  <c r="G2855" i="1"/>
  <c r="G1074" i="1"/>
  <c r="G3572" i="1"/>
  <c r="G2856" i="1"/>
  <c r="G5890" i="1"/>
  <c r="G5550" i="1"/>
  <c r="G2857" i="1"/>
  <c r="G2858" i="1"/>
  <c r="G2251" i="1"/>
  <c r="G2859" i="1"/>
  <c r="G5081" i="1"/>
  <c r="G3099" i="1"/>
  <c r="G350" i="1"/>
  <c r="G3419" i="1"/>
  <c r="G4655" i="1"/>
  <c r="G1651" i="1"/>
  <c r="G4656" i="1"/>
  <c r="G2860" i="1"/>
  <c r="G2861" i="1"/>
  <c r="G2862" i="1"/>
  <c r="G1459" i="1"/>
  <c r="G4045" i="1"/>
  <c r="G4657" i="1"/>
  <c r="G5551" i="1"/>
  <c r="G3126" i="1"/>
  <c r="G2252" i="1"/>
  <c r="G4658" i="1"/>
  <c r="G2863" i="1"/>
  <c r="G2864" i="1"/>
  <c r="G2865" i="1"/>
  <c r="G3573" i="1"/>
  <c r="G4046" i="1"/>
  <c r="G2253" i="1"/>
  <c r="G2866" i="1"/>
  <c r="G2867" i="1"/>
  <c r="G3960" i="1"/>
  <c r="G2868" i="1"/>
  <c r="G2869" i="1"/>
  <c r="G3420" i="1"/>
  <c r="G2870" i="1"/>
  <c r="G3421" i="1"/>
  <c r="G5137" i="1"/>
  <c r="G2254" i="1"/>
  <c r="G4659" i="1"/>
  <c r="G4660" i="1"/>
  <c r="G710" i="1"/>
  <c r="G2871" i="1"/>
  <c r="G2255" i="1"/>
  <c r="G4128" i="1"/>
  <c r="G2256" i="1"/>
  <c r="G4661" i="1"/>
  <c r="G2257" i="1"/>
  <c r="G2872" i="1"/>
  <c r="G5607" i="1"/>
  <c r="G2873" i="1"/>
  <c r="G2258" i="1"/>
  <c r="G2874" i="1"/>
  <c r="G2875" i="1"/>
  <c r="G3068" i="1"/>
  <c r="G2259" i="1"/>
  <c r="G2260" i="1"/>
  <c r="G645" i="1"/>
  <c r="G2876" i="1"/>
  <c r="G646" i="1"/>
  <c r="G2261" i="1"/>
  <c r="G4662" i="1"/>
  <c r="G2262" i="1"/>
  <c r="G4663" i="1"/>
  <c r="G2263" i="1"/>
  <c r="G2264" i="1"/>
  <c r="G5891" i="1"/>
  <c r="G2877" i="1"/>
  <c r="G704" i="1"/>
  <c r="G647" i="1"/>
  <c r="G351" i="1"/>
  <c r="G4664" i="1"/>
  <c r="G4047" i="1"/>
  <c r="G2735" i="1"/>
  <c r="G5892" i="1"/>
  <c r="G4665" i="1"/>
  <c r="G6476" i="1"/>
  <c r="G3574" i="1"/>
  <c r="G5419" i="1"/>
  <c r="G2878" i="1"/>
  <c r="G2879" i="1"/>
  <c r="G2880" i="1"/>
  <c r="G2881" i="1"/>
  <c r="G352" i="1"/>
  <c r="G353" i="1"/>
  <c r="G4666" i="1"/>
  <c r="G4667" i="1"/>
  <c r="G2265" i="1"/>
  <c r="G212" i="1"/>
  <c r="G2882" i="1"/>
  <c r="G3127" i="1"/>
  <c r="G5893" i="1"/>
  <c r="G2883" i="1"/>
  <c r="G5894" i="1"/>
  <c r="G2884" i="1"/>
  <c r="G5420" i="1"/>
  <c r="G6098" i="1"/>
  <c r="G3069" i="1"/>
  <c r="G4129" i="1"/>
  <c r="G4668" i="1"/>
  <c r="G4669" i="1"/>
  <c r="G4048" i="1"/>
  <c r="G2266" i="1"/>
  <c r="G3915" i="1"/>
  <c r="G2267" i="1"/>
  <c r="G4049" i="1"/>
  <c r="G648" i="1"/>
  <c r="G2885" i="1"/>
  <c r="G4670" i="1"/>
  <c r="G2886" i="1"/>
  <c r="G5895" i="1"/>
  <c r="G5421" i="1"/>
  <c r="G2268" i="1"/>
  <c r="G122" i="1"/>
  <c r="G2736" i="1"/>
  <c r="G5004" i="1"/>
  <c r="G2269" i="1"/>
  <c r="G2887" i="1"/>
  <c r="G1460" i="1"/>
  <c r="G4671" i="1"/>
  <c r="G2270" i="1"/>
  <c r="G3070" i="1"/>
  <c r="G3575" i="1"/>
  <c r="G2888" i="1"/>
  <c r="G5552" i="1"/>
  <c r="G5138" i="1"/>
  <c r="G705" i="1"/>
  <c r="G2737" i="1"/>
  <c r="G123" i="1"/>
  <c r="G1652" i="1"/>
  <c r="G2271" i="1"/>
  <c r="G2272" i="1"/>
  <c r="G2273" i="1"/>
  <c r="G2889" i="1"/>
  <c r="G6398" i="1"/>
  <c r="G2890" i="1"/>
  <c r="G2891" i="1"/>
  <c r="G4050" i="1"/>
  <c r="G4672" i="1"/>
  <c r="G2892" i="1"/>
  <c r="G124" i="1"/>
  <c r="G2274" i="1"/>
  <c r="G2893" i="1"/>
  <c r="G4673" i="1"/>
  <c r="G1503" i="1"/>
  <c r="G5139" i="1"/>
  <c r="G3128" i="1"/>
  <c r="G2894" i="1"/>
  <c r="G5422" i="1"/>
  <c r="G5423" i="1"/>
  <c r="G2895" i="1"/>
  <c r="G2896" i="1"/>
  <c r="G4674" i="1"/>
  <c r="G2275" i="1"/>
  <c r="G2276" i="1"/>
  <c r="G125" i="1"/>
  <c r="G698" i="1"/>
  <c r="G649" i="1"/>
  <c r="G2897" i="1"/>
  <c r="G3916" i="1"/>
  <c r="G4675" i="1"/>
  <c r="G2277" i="1"/>
  <c r="G2278" i="1"/>
  <c r="G2279" i="1"/>
  <c r="G2898" i="1"/>
  <c r="G4676" i="1"/>
  <c r="G4677" i="1"/>
  <c r="G2280" i="1"/>
  <c r="G126" i="1"/>
  <c r="G4678" i="1"/>
  <c r="G354" i="1"/>
  <c r="G4051" i="1"/>
  <c r="G4679" i="1"/>
  <c r="G2899" i="1"/>
  <c r="G2900" i="1"/>
  <c r="G1338" i="1"/>
  <c r="G4680" i="1"/>
  <c r="G3422" i="1"/>
  <c r="G3071" i="1"/>
  <c r="G2901" i="1"/>
  <c r="G2902" i="1"/>
  <c r="G3129" i="1"/>
  <c r="G2903" i="1"/>
  <c r="G4681" i="1"/>
  <c r="G5082" i="1"/>
  <c r="G3072" i="1"/>
  <c r="G4682" i="1"/>
  <c r="G2281" i="1"/>
  <c r="G127" i="1"/>
  <c r="G2282" i="1"/>
  <c r="G5896" i="1"/>
  <c r="G2904" i="1"/>
  <c r="G128" i="1"/>
  <c r="G4683" i="1"/>
  <c r="G6477" i="1"/>
  <c r="G5083" i="1"/>
  <c r="G2905" i="1"/>
  <c r="G6027" i="1"/>
  <c r="G2906" i="1"/>
  <c r="G2283" i="1"/>
  <c r="G2284" i="1"/>
  <c r="G4052" i="1"/>
  <c r="G2757" i="1"/>
  <c r="G2907" i="1"/>
  <c r="G2908" i="1"/>
  <c r="G355" i="1"/>
  <c r="G2909" i="1"/>
  <c r="G2910" i="1"/>
  <c r="G129" i="1"/>
  <c r="G5897" i="1"/>
  <c r="G4684" i="1"/>
  <c r="G2911" i="1"/>
  <c r="G3423" i="1"/>
  <c r="G2285" i="1"/>
  <c r="G2912" i="1"/>
  <c r="G3917" i="1"/>
  <c r="G2913" i="1"/>
  <c r="G4685" i="1"/>
  <c r="G2286" i="1"/>
  <c r="G2914" i="1"/>
  <c r="G5502" i="1"/>
  <c r="G5424" i="1"/>
  <c r="G1075" i="1"/>
  <c r="G2287" i="1"/>
  <c r="G2915" i="1"/>
  <c r="G2288" i="1"/>
  <c r="G4686" i="1"/>
  <c r="G2916" i="1"/>
  <c r="G4687" i="1"/>
  <c r="G4688" i="1"/>
  <c r="G5425" i="1"/>
  <c r="G3424" i="1"/>
  <c r="G2917" i="1"/>
  <c r="G2918" i="1"/>
  <c r="G2289" i="1"/>
  <c r="G4053" i="1"/>
  <c r="G5898" i="1"/>
  <c r="G2919" i="1"/>
  <c r="G6028" i="1"/>
  <c r="G2290" i="1"/>
  <c r="G4113" i="1"/>
  <c r="G2920" i="1"/>
  <c r="G4689" i="1"/>
  <c r="G2291" i="1"/>
  <c r="G2921" i="1"/>
  <c r="G130" i="1"/>
  <c r="G2922" i="1"/>
  <c r="G5140" i="1"/>
  <c r="G3425" i="1"/>
  <c r="G2923" i="1"/>
  <c r="G356" i="1"/>
  <c r="G2924" i="1"/>
  <c r="G5899" i="1"/>
  <c r="G650" i="1"/>
  <c r="G1339" i="1"/>
  <c r="G4690" i="1"/>
  <c r="G2292" i="1"/>
  <c r="G4691" i="1"/>
  <c r="G2293" i="1"/>
  <c r="G4692" i="1"/>
  <c r="G3426" i="1"/>
  <c r="G2925" i="1"/>
  <c r="G2294" i="1"/>
  <c r="G4693" i="1"/>
  <c r="G4694" i="1"/>
  <c r="G4695" i="1"/>
  <c r="G2295" i="1"/>
  <c r="G4696" i="1"/>
  <c r="G4054" i="1"/>
  <c r="G2296" i="1"/>
  <c r="G2926" i="1"/>
  <c r="G2927" i="1"/>
  <c r="G2297" i="1"/>
  <c r="G131" i="1"/>
  <c r="G2928" i="1"/>
  <c r="G2929" i="1"/>
  <c r="G5900" i="1"/>
  <c r="G5901" i="1"/>
  <c r="G3427" i="1"/>
  <c r="G5426" i="1"/>
  <c r="G3428" i="1"/>
  <c r="G2298" i="1"/>
  <c r="G2930" i="1"/>
  <c r="G4697" i="1"/>
  <c r="G2931" i="1"/>
  <c r="G4698" i="1"/>
  <c r="G2299" i="1"/>
  <c r="G5902" i="1"/>
  <c r="G2932" i="1"/>
  <c r="G4055" i="1"/>
  <c r="G3576" i="1"/>
  <c r="G5903" i="1"/>
  <c r="G2300" i="1"/>
  <c r="G2933" i="1"/>
  <c r="G2934" i="1"/>
  <c r="G2935" i="1"/>
  <c r="G2936" i="1"/>
  <c r="G2301" i="1"/>
  <c r="G3130" i="1"/>
  <c r="G357" i="1"/>
  <c r="G2302" i="1"/>
  <c r="G4699" i="1"/>
  <c r="G358" i="1"/>
  <c r="G2937" i="1"/>
  <c r="G2938" i="1"/>
  <c r="G2939" i="1"/>
  <c r="G2303" i="1"/>
  <c r="G2940" i="1"/>
  <c r="G5005" i="1"/>
  <c r="G2304" i="1"/>
  <c r="G4056" i="1"/>
  <c r="G219" i="1"/>
  <c r="G2305" i="1"/>
  <c r="G132" i="1"/>
  <c r="G4700" i="1"/>
  <c r="G4130" i="1"/>
  <c r="G359" i="1"/>
  <c r="G2306" i="1"/>
  <c r="G2307" i="1"/>
  <c r="G2308" i="1"/>
  <c r="G2309" i="1"/>
  <c r="G3577" i="1"/>
  <c r="G2941" i="1"/>
  <c r="G2942" i="1"/>
  <c r="G4701" i="1"/>
  <c r="G6029" i="1"/>
  <c r="G5904" i="1"/>
  <c r="G2310" i="1"/>
  <c r="G5503" i="1"/>
  <c r="G2311" i="1"/>
  <c r="G2943" i="1"/>
  <c r="G2312" i="1"/>
  <c r="G2944" i="1"/>
  <c r="G5905" i="1"/>
  <c r="G651" i="1"/>
  <c r="G4702" i="1"/>
  <c r="G4703" i="1"/>
  <c r="G360" i="1"/>
  <c r="G2945" i="1"/>
  <c r="G2313" i="1"/>
  <c r="G4704" i="1"/>
  <c r="G6030" i="1"/>
  <c r="G5906" i="1"/>
  <c r="G5427" i="1"/>
  <c r="G2314" i="1"/>
  <c r="G361" i="1"/>
  <c r="G5141" i="1"/>
  <c r="G3429" i="1"/>
  <c r="G2946" i="1"/>
  <c r="G4705" i="1"/>
  <c r="G2947" i="1"/>
  <c r="G2948" i="1"/>
  <c r="G2949" i="1"/>
  <c r="G3430" i="1"/>
  <c r="G3131" i="1"/>
  <c r="G2950" i="1"/>
  <c r="G3431" i="1"/>
  <c r="G652" i="1"/>
  <c r="G2315" i="1"/>
  <c r="G653" i="1"/>
  <c r="G4706" i="1"/>
  <c r="G2316" i="1"/>
  <c r="G3132" i="1"/>
  <c r="G4707" i="1"/>
  <c r="G2951" i="1"/>
  <c r="G2952" i="1"/>
  <c r="G6017" i="1"/>
  <c r="G4708" i="1"/>
  <c r="G4057" i="1"/>
  <c r="G2953" i="1"/>
  <c r="G2954" i="1"/>
  <c r="G133" i="1"/>
  <c r="G2955" i="1"/>
  <c r="G2956" i="1"/>
  <c r="G1461" i="1"/>
  <c r="G2957" i="1"/>
  <c r="G2317" i="1"/>
  <c r="G568" i="1"/>
  <c r="G5428" i="1"/>
  <c r="G5299" i="1"/>
  <c r="G2958" i="1"/>
  <c r="G3073" i="1"/>
  <c r="G3074" i="1"/>
  <c r="G5429" i="1"/>
  <c r="G3075" i="1"/>
  <c r="G5907" i="1"/>
  <c r="G3076" i="1"/>
  <c r="G5908" i="1"/>
  <c r="G4709" i="1"/>
  <c r="G2318" i="1"/>
  <c r="G3077" i="1"/>
  <c r="G5909" i="1"/>
  <c r="G6099" i="1"/>
  <c r="G4710" i="1"/>
  <c r="G3432" i="1"/>
  <c r="G4711" i="1"/>
  <c r="G3103" i="1"/>
  <c r="G654" i="1"/>
  <c r="G2319" i="1"/>
  <c r="G6453" i="1"/>
  <c r="G3133" i="1"/>
  <c r="G3134" i="1"/>
  <c r="G3135" i="1"/>
  <c r="G3136" i="1"/>
  <c r="G2320" i="1"/>
  <c r="G2321" i="1"/>
  <c r="G4712" i="1"/>
  <c r="G5553" i="1"/>
  <c r="G5910" i="1"/>
  <c r="G3137" i="1"/>
  <c r="G2959" i="1"/>
  <c r="G655" i="1"/>
  <c r="G3138" i="1"/>
  <c r="G4713" i="1"/>
  <c r="G2322" i="1"/>
  <c r="G3578" i="1"/>
  <c r="G3139" i="1"/>
  <c r="G3579" i="1"/>
  <c r="G3140" i="1"/>
  <c r="G3141" i="1"/>
  <c r="G2323" i="1"/>
  <c r="G3142" i="1"/>
  <c r="G4714" i="1"/>
  <c r="G4715" i="1"/>
  <c r="G2324" i="1"/>
  <c r="G3580" i="1"/>
  <c r="G3143" i="1"/>
  <c r="G2325" i="1"/>
  <c r="G4716" i="1"/>
  <c r="G5911" i="1"/>
  <c r="G4717" i="1"/>
  <c r="G3144" i="1"/>
  <c r="G362" i="1"/>
  <c r="G4718" i="1"/>
  <c r="G4719" i="1"/>
  <c r="G3145" i="1"/>
  <c r="G2326" i="1"/>
  <c r="G5430" i="1"/>
  <c r="G3146" i="1"/>
  <c r="G2327" i="1"/>
  <c r="G3147" i="1"/>
  <c r="G4720" i="1"/>
  <c r="G2328" i="1"/>
  <c r="G1462" i="1"/>
  <c r="G3148" i="1"/>
  <c r="G6010" i="1"/>
  <c r="G2329" i="1"/>
  <c r="G4721" i="1"/>
  <c r="G4722" i="1"/>
  <c r="G1122" i="1"/>
  <c r="G1123" i="1"/>
  <c r="G1124" i="1"/>
  <c r="G3149" i="1"/>
  <c r="G3150" i="1"/>
  <c r="G2960" i="1"/>
  <c r="G1762" i="1"/>
  <c r="G4723" i="1"/>
  <c r="G1125" i="1"/>
  <c r="G1126" i="1"/>
  <c r="G1003" i="1"/>
  <c r="G6040" i="1"/>
  <c r="G6041" i="1"/>
  <c r="G3151" i="1"/>
  <c r="G6042" i="1"/>
  <c r="G6043" i="1"/>
  <c r="G6044" i="1"/>
  <c r="G2330" i="1"/>
  <c r="G2331" i="1"/>
  <c r="G4724" i="1"/>
  <c r="G4725" i="1"/>
  <c r="G3152" i="1"/>
  <c r="G2332" i="1"/>
  <c r="G3153" i="1"/>
  <c r="G2333" i="1"/>
  <c r="G3154" i="1"/>
  <c r="G3155" i="1"/>
  <c r="G3156" i="1"/>
  <c r="G6100" i="1"/>
  <c r="G2334" i="1"/>
  <c r="G3157" i="1"/>
  <c r="G6011" i="1"/>
  <c r="G3158" i="1"/>
  <c r="G3159" i="1"/>
  <c r="G2335" i="1"/>
  <c r="G1340" i="1"/>
  <c r="G5431" i="1"/>
  <c r="G1763" i="1"/>
  <c r="G3160" i="1"/>
  <c r="G4726" i="1"/>
  <c r="G1653" i="1"/>
  <c r="G1654" i="1"/>
  <c r="G4727" i="1"/>
  <c r="G3433" i="1"/>
  <c r="G4058" i="1"/>
  <c r="G3434" i="1"/>
  <c r="G3435" i="1"/>
  <c r="G2336" i="1"/>
  <c r="G5432" i="1"/>
  <c r="G363" i="1"/>
  <c r="G3161" i="1"/>
  <c r="G656" i="1"/>
  <c r="G989" i="1"/>
  <c r="G3162" i="1"/>
  <c r="G4728" i="1"/>
  <c r="G3163" i="1"/>
  <c r="G3164" i="1"/>
  <c r="G3165" i="1"/>
  <c r="G3166" i="1"/>
  <c r="G2337" i="1"/>
  <c r="G5912" i="1"/>
  <c r="G5913" i="1"/>
  <c r="G3167" i="1"/>
  <c r="G2338" i="1"/>
  <c r="G4729" i="1"/>
  <c r="G3168" i="1"/>
  <c r="G3169" i="1"/>
  <c r="G3918" i="1"/>
  <c r="G134" i="1"/>
  <c r="G3170" i="1"/>
  <c r="G2339" i="1"/>
  <c r="G3171" i="1"/>
  <c r="G2340" i="1"/>
  <c r="G4730" i="1"/>
  <c r="G4731" i="1"/>
  <c r="G3172" i="1"/>
  <c r="G3173" i="1"/>
  <c r="G3174" i="1"/>
  <c r="G3436" i="1"/>
  <c r="G3175" i="1"/>
  <c r="G2341" i="1"/>
  <c r="G364" i="1"/>
  <c r="G3176" i="1"/>
  <c r="G3177" i="1"/>
  <c r="G3437" i="1"/>
  <c r="G3178" i="1"/>
  <c r="G4732" i="1"/>
  <c r="G5914" i="1"/>
  <c r="G3179" i="1"/>
  <c r="G3180" i="1"/>
  <c r="G3181" i="1"/>
  <c r="G3182" i="1"/>
  <c r="G365" i="1"/>
  <c r="G3183" i="1"/>
  <c r="G3184" i="1"/>
  <c r="G4733" i="1"/>
  <c r="G4734" i="1"/>
  <c r="G366" i="1"/>
  <c r="G2342" i="1"/>
  <c r="G3185" i="1"/>
  <c r="G2343" i="1"/>
  <c r="G4735" i="1"/>
  <c r="G3186" i="1"/>
  <c r="G5554" i="1"/>
  <c r="G4736" i="1"/>
  <c r="G4737" i="1"/>
  <c r="G3187" i="1"/>
  <c r="G367" i="1"/>
  <c r="G5555" i="1"/>
  <c r="G4738" i="1"/>
  <c r="G3581" i="1"/>
  <c r="G3188" i="1"/>
  <c r="G3919" i="1"/>
  <c r="G135" i="1"/>
  <c r="G4739" i="1"/>
  <c r="G2344" i="1"/>
  <c r="G3189" i="1"/>
  <c r="G6478" i="1"/>
  <c r="G3017" i="1"/>
  <c r="G3190" i="1"/>
  <c r="G5915" i="1"/>
  <c r="G2345" i="1"/>
  <c r="G3920" i="1"/>
  <c r="G2346" i="1"/>
  <c r="G368" i="1"/>
  <c r="G3191" i="1"/>
  <c r="G4740" i="1"/>
  <c r="G3192" i="1"/>
  <c r="G6031" i="1"/>
  <c r="G3193" i="1"/>
  <c r="G3018" i="1"/>
  <c r="G3194" i="1"/>
  <c r="G3921" i="1"/>
  <c r="G3195" i="1"/>
  <c r="G2347" i="1"/>
  <c r="G3961" i="1"/>
  <c r="G2348" i="1"/>
  <c r="G3922" i="1"/>
  <c r="G2349" i="1"/>
  <c r="G4741" i="1"/>
  <c r="G1655" i="1"/>
  <c r="G1656" i="1"/>
  <c r="G5916" i="1"/>
  <c r="G5917" i="1"/>
  <c r="G3196" i="1"/>
  <c r="G5084" i="1"/>
  <c r="G3438" i="1"/>
  <c r="G5556" i="1"/>
  <c r="G4059" i="1"/>
  <c r="G4060" i="1"/>
  <c r="G2350" i="1"/>
  <c r="G1341" i="1"/>
  <c r="G2961" i="1"/>
  <c r="G3197" i="1"/>
  <c r="G4742" i="1"/>
  <c r="G2962" i="1"/>
  <c r="G3198" i="1"/>
  <c r="G2351" i="1"/>
  <c r="G1657" i="1"/>
  <c r="G4743" i="1"/>
  <c r="G4744" i="1"/>
  <c r="G3199" i="1"/>
  <c r="G1658" i="1"/>
  <c r="G4745" i="1"/>
  <c r="G5918" i="1"/>
  <c r="G3200" i="1"/>
  <c r="G2738" i="1"/>
  <c r="G198" i="1"/>
  <c r="G3201" i="1"/>
  <c r="G1076" i="1"/>
  <c r="G199" i="1"/>
  <c r="G1077" i="1"/>
  <c r="G200" i="1"/>
  <c r="G657" i="1"/>
  <c r="G3439" i="1"/>
  <c r="G2352" i="1"/>
  <c r="G3923" i="1"/>
  <c r="G5300" i="1"/>
  <c r="G5608" i="1"/>
  <c r="G4746" i="1"/>
  <c r="G4747" i="1"/>
  <c r="G3202" i="1"/>
  <c r="G4748" i="1"/>
  <c r="G658" i="1"/>
  <c r="G1659" i="1"/>
  <c r="G4993" i="1"/>
  <c r="G4749" i="1"/>
  <c r="G2353" i="1"/>
  <c r="G2354" i="1"/>
  <c r="G5006" i="1"/>
  <c r="G3203" i="1"/>
  <c r="G3204" i="1"/>
  <c r="G2355" i="1"/>
  <c r="G3535" i="1"/>
  <c r="G4750" i="1"/>
  <c r="G3205" i="1"/>
  <c r="G3206" i="1"/>
  <c r="G4751" i="1"/>
  <c r="G4752" i="1"/>
  <c r="G4753" i="1"/>
  <c r="G5919" i="1"/>
  <c r="G5920" i="1"/>
  <c r="G5142" i="1"/>
  <c r="G2356" i="1"/>
  <c r="G369" i="1"/>
  <c r="G4754" i="1"/>
  <c r="G1463" i="1"/>
  <c r="G3440" i="1"/>
  <c r="G5085" i="1"/>
  <c r="G5921" i="1"/>
  <c r="G4755" i="1"/>
  <c r="G2357" i="1"/>
  <c r="G5433" i="1"/>
  <c r="G1342" i="1"/>
  <c r="G4756" i="1"/>
  <c r="G2358" i="1"/>
  <c r="G5434" i="1"/>
  <c r="G4757" i="1"/>
  <c r="G2359" i="1"/>
  <c r="G1078" i="1"/>
  <c r="G3207" i="1"/>
  <c r="G659" i="1"/>
  <c r="G2360" i="1"/>
  <c r="G660" i="1"/>
  <c r="G661" i="1"/>
  <c r="G2361" i="1"/>
  <c r="G5922" i="1"/>
  <c r="G3208" i="1"/>
  <c r="G3209" i="1"/>
  <c r="G3210" i="1"/>
  <c r="G4758" i="1"/>
  <c r="G4061" i="1"/>
  <c r="G3211" i="1"/>
  <c r="G2362" i="1"/>
  <c r="G1464" i="1"/>
  <c r="G2651" i="1"/>
  <c r="G3212" i="1"/>
  <c r="G2363" i="1"/>
  <c r="G6101" i="1"/>
  <c r="G5923" i="1"/>
  <c r="G5924" i="1"/>
  <c r="G3213" i="1"/>
  <c r="G2364" i="1"/>
  <c r="G2365" i="1"/>
  <c r="G3214" i="1"/>
  <c r="G4759" i="1"/>
  <c r="G3215" i="1"/>
  <c r="G4760" i="1"/>
  <c r="G3216" i="1"/>
  <c r="G3217" i="1"/>
  <c r="G3218" i="1"/>
  <c r="G4761" i="1"/>
  <c r="G2366" i="1"/>
  <c r="G5086" i="1"/>
  <c r="G5925" i="1"/>
  <c r="G2367" i="1"/>
  <c r="G4762" i="1"/>
  <c r="G2758" i="1"/>
  <c r="G136" i="1"/>
  <c r="G5926" i="1"/>
  <c r="G6032" i="1"/>
  <c r="G3441" i="1"/>
  <c r="G3219" i="1"/>
  <c r="G3442" i="1"/>
  <c r="G3220" i="1"/>
  <c r="G3221" i="1"/>
  <c r="G5927" i="1"/>
  <c r="G2368" i="1"/>
  <c r="G3924" i="1"/>
  <c r="G4062" i="1"/>
  <c r="G1079" i="1"/>
  <c r="G5143" i="1"/>
  <c r="G4763" i="1"/>
  <c r="G2739" i="1"/>
  <c r="G3222" i="1"/>
  <c r="G3223" i="1"/>
  <c r="G5597" i="1"/>
  <c r="G2963" i="1"/>
  <c r="G3224" i="1"/>
  <c r="G3225" i="1"/>
  <c r="G370" i="1"/>
  <c r="G3078" i="1"/>
  <c r="G371" i="1"/>
  <c r="G3226" i="1"/>
  <c r="G3227" i="1"/>
  <c r="G3228" i="1"/>
  <c r="G3229" i="1"/>
  <c r="G3079" i="1"/>
  <c r="G2369" i="1"/>
  <c r="G137" i="1"/>
  <c r="G4764" i="1"/>
  <c r="G1127" i="1"/>
  <c r="G138" i="1"/>
  <c r="G3230" i="1"/>
  <c r="G2370" i="1"/>
  <c r="G6479" i="1"/>
  <c r="G3443" i="1"/>
  <c r="G3231" i="1"/>
  <c r="G4765" i="1"/>
  <c r="G1764" i="1"/>
  <c r="G2371" i="1"/>
  <c r="G1660" i="1"/>
  <c r="G3232" i="1"/>
  <c r="G4766" i="1"/>
  <c r="G3444" i="1"/>
  <c r="G139" i="1"/>
  <c r="G1661" i="1"/>
  <c r="G3233" i="1"/>
  <c r="G3234" i="1"/>
  <c r="G2372" i="1"/>
  <c r="G3235" i="1"/>
  <c r="G5435" i="1"/>
  <c r="G3236" i="1"/>
  <c r="G4767" i="1"/>
  <c r="G2373" i="1"/>
  <c r="G3237" i="1"/>
  <c r="G3238" i="1"/>
  <c r="G4768" i="1"/>
  <c r="G3239" i="1"/>
  <c r="G3240" i="1"/>
  <c r="G2374" i="1"/>
  <c r="G372" i="1"/>
  <c r="G2375" i="1"/>
  <c r="G2376" i="1"/>
  <c r="G4769" i="1"/>
  <c r="G3241" i="1"/>
  <c r="G3242" i="1"/>
  <c r="G5928" i="1"/>
  <c r="G5609" i="1"/>
  <c r="G3243" i="1"/>
  <c r="G1662" i="1"/>
  <c r="G5087" i="1"/>
  <c r="G3244" i="1"/>
  <c r="G4770" i="1"/>
  <c r="G5929" i="1"/>
  <c r="G2377" i="1"/>
  <c r="G2378" i="1"/>
  <c r="G5930" i="1"/>
  <c r="G2379" i="1"/>
  <c r="G3245" i="1"/>
  <c r="G560" i="1"/>
  <c r="G2380" i="1"/>
  <c r="G2381" i="1"/>
  <c r="G3582" i="1"/>
  <c r="G3246" i="1"/>
  <c r="G3445" i="1"/>
  <c r="G3247" i="1"/>
  <c r="G1663" i="1"/>
  <c r="G998" i="1"/>
  <c r="G4771" i="1"/>
  <c r="G1121" i="1"/>
  <c r="G1664" i="1"/>
  <c r="G3248" i="1"/>
  <c r="G3925" i="1"/>
  <c r="G1465" i="1"/>
  <c r="G3249" i="1"/>
  <c r="G5436" i="1"/>
  <c r="G2382" i="1"/>
  <c r="G6359" i="1"/>
  <c r="G4772" i="1"/>
  <c r="G2964" i="1"/>
  <c r="G140" i="1"/>
  <c r="G1080" i="1"/>
  <c r="G4773" i="1"/>
  <c r="G4774" i="1"/>
  <c r="G3250" i="1"/>
  <c r="G662" i="1"/>
  <c r="G2383" i="1"/>
  <c r="G6176" i="1"/>
  <c r="G5931" i="1"/>
  <c r="G4775" i="1"/>
  <c r="G6314" i="1"/>
  <c r="G4776" i="1"/>
  <c r="G3251" i="1"/>
  <c r="G4777" i="1"/>
  <c r="G373" i="1"/>
  <c r="G4778" i="1"/>
  <c r="G3252" i="1"/>
  <c r="G141" i="1"/>
  <c r="G5144" i="1"/>
  <c r="G5932" i="1"/>
  <c r="G5437" i="1"/>
  <c r="G663" i="1"/>
  <c r="G3253" i="1"/>
  <c r="G5145" i="1"/>
  <c r="G4779" i="1"/>
  <c r="G4780" i="1"/>
  <c r="G4781" i="1"/>
  <c r="G4782" i="1"/>
  <c r="G3254" i="1"/>
  <c r="G4783" i="1"/>
  <c r="G2384" i="1"/>
  <c r="G2385" i="1"/>
  <c r="G3255" i="1"/>
  <c r="G3256" i="1"/>
  <c r="G5146" i="1"/>
  <c r="G3257" i="1"/>
  <c r="G4784" i="1"/>
  <c r="G3258" i="1"/>
  <c r="G4785" i="1"/>
  <c r="G3259" i="1"/>
  <c r="G3926" i="1"/>
  <c r="G6102" i="1"/>
  <c r="G3260" i="1"/>
  <c r="G374" i="1"/>
  <c r="G5438" i="1"/>
  <c r="G2386" i="1"/>
  <c r="G5933" i="1"/>
  <c r="G3261" i="1"/>
  <c r="G3262" i="1"/>
  <c r="G3263" i="1"/>
  <c r="G3446" i="1"/>
  <c r="G2387" i="1"/>
  <c r="G3264" i="1"/>
  <c r="G3265" i="1"/>
  <c r="G2388" i="1"/>
  <c r="G2965" i="1"/>
  <c r="G3266" i="1"/>
  <c r="G1343" i="1"/>
  <c r="G5439" i="1"/>
  <c r="G3267" i="1"/>
  <c r="G1665" i="1"/>
  <c r="G142" i="1"/>
  <c r="G3268" i="1"/>
  <c r="G1504" i="1"/>
  <c r="G2389" i="1"/>
  <c r="G3019" i="1"/>
  <c r="G375" i="1"/>
  <c r="G4063" i="1"/>
  <c r="G376" i="1"/>
  <c r="G3269" i="1"/>
  <c r="G1466" i="1"/>
  <c r="G3270" i="1"/>
  <c r="G5934" i="1"/>
  <c r="G3271" i="1"/>
  <c r="G1666" i="1"/>
  <c r="G3272" i="1"/>
  <c r="G4786" i="1"/>
  <c r="G3080" i="1"/>
  <c r="G6315" i="1"/>
  <c r="G6316" i="1"/>
  <c r="G3273" i="1"/>
  <c r="G2390" i="1"/>
  <c r="G4787" i="1"/>
  <c r="G3274" i="1"/>
  <c r="G3275" i="1"/>
  <c r="G3276" i="1"/>
  <c r="G3277" i="1"/>
  <c r="G3278" i="1"/>
  <c r="G699" i="1"/>
  <c r="G3081" i="1"/>
  <c r="G5440" i="1"/>
  <c r="G3279" i="1"/>
  <c r="G3280" i="1"/>
  <c r="G143" i="1"/>
  <c r="G3281" i="1"/>
  <c r="G5935" i="1"/>
  <c r="G1467" i="1"/>
  <c r="G144" i="1"/>
  <c r="G145" i="1"/>
  <c r="G6480" i="1"/>
  <c r="G3282" i="1"/>
  <c r="G146" i="1"/>
  <c r="G1795" i="1"/>
  <c r="G5504" i="1"/>
  <c r="G5505" i="1"/>
  <c r="G3447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3448" i="1"/>
  <c r="G3449" i="1"/>
  <c r="G5506" i="1"/>
  <c r="G5441" i="1"/>
  <c r="G5442" i="1"/>
  <c r="G5147" i="1"/>
  <c r="G5443" i="1"/>
  <c r="G3450" i="1"/>
  <c r="G5507" i="1"/>
  <c r="G4788" i="1"/>
  <c r="G5444" i="1"/>
  <c r="G5445" i="1"/>
  <c r="G1811" i="1"/>
  <c r="G664" i="1"/>
  <c r="G4789" i="1"/>
  <c r="G3451" i="1"/>
  <c r="G3082" i="1"/>
  <c r="G3452" i="1"/>
  <c r="G569" i="1"/>
  <c r="G5148" i="1"/>
  <c r="G4790" i="1"/>
  <c r="G5446" i="1"/>
  <c r="G5447" i="1"/>
  <c r="G5448" i="1"/>
  <c r="G1812" i="1"/>
  <c r="G377" i="1"/>
  <c r="G6481" i="1"/>
  <c r="G3453" i="1"/>
  <c r="G2391" i="1"/>
  <c r="G3454" i="1"/>
  <c r="G6482" i="1"/>
  <c r="G147" i="1"/>
  <c r="G148" i="1"/>
  <c r="G4791" i="1"/>
  <c r="G2966" i="1"/>
  <c r="G378" i="1"/>
  <c r="G3455" i="1"/>
  <c r="G3456" i="1"/>
  <c r="G3457" i="1"/>
  <c r="G3458" i="1"/>
  <c r="G193" i="1"/>
  <c r="G379" i="1"/>
  <c r="G1813" i="1"/>
  <c r="G665" i="1"/>
  <c r="G3583" i="1"/>
  <c r="G4792" i="1"/>
  <c r="G5936" i="1"/>
  <c r="G3459" i="1"/>
  <c r="G3460" i="1"/>
  <c r="G1667" i="1"/>
  <c r="G3461" i="1"/>
  <c r="G3462" i="1"/>
  <c r="G5937" i="1"/>
  <c r="G2392" i="1"/>
  <c r="G3463" i="1"/>
  <c r="G2393" i="1"/>
  <c r="G4793" i="1"/>
  <c r="G4794" i="1"/>
  <c r="G570" i="1"/>
  <c r="G2394" i="1"/>
  <c r="G149" i="1"/>
  <c r="G3100" i="1"/>
  <c r="G3464" i="1"/>
  <c r="G4795" i="1"/>
  <c r="G1814" i="1"/>
  <c r="G5088" i="1"/>
  <c r="G2395" i="1"/>
  <c r="G1765" i="1"/>
  <c r="G5938" i="1"/>
  <c r="G2967" i="1"/>
  <c r="G2396" i="1"/>
  <c r="G5939" i="1"/>
  <c r="G5940" i="1"/>
  <c r="G2397" i="1"/>
  <c r="G3465" i="1"/>
  <c r="G3466" i="1"/>
  <c r="G3467" i="1"/>
  <c r="G3283" i="1"/>
  <c r="G3468" i="1"/>
  <c r="G3469" i="1"/>
  <c r="G5557" i="1"/>
  <c r="G5449" i="1"/>
  <c r="G380" i="1"/>
  <c r="G3470" i="1"/>
  <c r="G150" i="1"/>
  <c r="G3471" i="1"/>
  <c r="G3927" i="1"/>
  <c r="G3472" i="1"/>
  <c r="G3473" i="1"/>
  <c r="G1081" i="1"/>
  <c r="G666" i="1"/>
  <c r="G3474" i="1"/>
  <c r="G213" i="1"/>
  <c r="G2398" i="1"/>
  <c r="G667" i="1"/>
  <c r="G4796" i="1"/>
  <c r="G5149" i="1"/>
  <c r="G3475" i="1"/>
  <c r="G3476" i="1"/>
  <c r="G4797" i="1"/>
  <c r="G4798" i="1"/>
  <c r="G3477" i="1"/>
  <c r="G3478" i="1"/>
  <c r="G2399" i="1"/>
  <c r="G4799" i="1"/>
  <c r="G2400" i="1"/>
  <c r="G3479" i="1"/>
  <c r="G4800" i="1"/>
  <c r="G3480" i="1"/>
  <c r="G3481" i="1"/>
  <c r="G3482" i="1"/>
  <c r="G4801" i="1"/>
  <c r="G2401" i="1"/>
  <c r="G3483" i="1"/>
  <c r="G381" i="1"/>
  <c r="G3484" i="1"/>
  <c r="G4802" i="1"/>
  <c r="G3485" i="1"/>
  <c r="G5941" i="1"/>
  <c r="G5942" i="1"/>
  <c r="G3486" i="1"/>
  <c r="G5558" i="1"/>
  <c r="G4803" i="1"/>
  <c r="G4804" i="1"/>
  <c r="G2402" i="1"/>
  <c r="G2403" i="1"/>
  <c r="G2404" i="1"/>
  <c r="G2405" i="1"/>
  <c r="G2406" i="1"/>
  <c r="G2407" i="1"/>
  <c r="G706" i="1"/>
  <c r="G2408" i="1"/>
  <c r="G707" i="1"/>
  <c r="G2409" i="1"/>
  <c r="G3487" i="1"/>
  <c r="G3488" i="1"/>
  <c r="G1766" i="1"/>
  <c r="G5943" i="1"/>
  <c r="G3489" i="1"/>
  <c r="G1468" i="1"/>
  <c r="G4805" i="1"/>
  <c r="G2410" i="1"/>
  <c r="G4806" i="1"/>
  <c r="G4807" i="1"/>
  <c r="G3584" i="1"/>
  <c r="G4808" i="1"/>
  <c r="G4809" i="1"/>
  <c r="G3490" i="1"/>
  <c r="G3491" i="1"/>
  <c r="G5007" i="1"/>
  <c r="G1767" i="1"/>
  <c r="G5559" i="1"/>
  <c r="G4810" i="1"/>
  <c r="G1469" i="1"/>
  <c r="G6012" i="1"/>
  <c r="G1768" i="1"/>
  <c r="G3492" i="1"/>
  <c r="G3493" i="1"/>
  <c r="G5150" i="1"/>
  <c r="G6360" i="1"/>
  <c r="G3284" i="1"/>
  <c r="G3083" i="1"/>
  <c r="G3494" i="1"/>
  <c r="G1668" i="1"/>
  <c r="G4811" i="1"/>
  <c r="G2740" i="1"/>
  <c r="G5450" i="1"/>
  <c r="G3495" i="1"/>
  <c r="G3496" i="1"/>
  <c r="G3497" i="1"/>
  <c r="G3498" i="1"/>
  <c r="G3499" i="1"/>
  <c r="G5451" i="1"/>
  <c r="G5151" i="1"/>
  <c r="G2411" i="1"/>
  <c r="G4812" i="1"/>
  <c r="G4813" i="1"/>
  <c r="G2412" i="1"/>
  <c r="G3500" i="1"/>
  <c r="G2413" i="1"/>
  <c r="G2414" i="1"/>
  <c r="G3585" i="1"/>
  <c r="G4814" i="1"/>
  <c r="G3928" i="1"/>
  <c r="G2415" i="1"/>
  <c r="G3586" i="1"/>
  <c r="G5089" i="1"/>
  <c r="G4815" i="1"/>
  <c r="G2416" i="1"/>
  <c r="G3587" i="1"/>
  <c r="G4816" i="1"/>
  <c r="G2417" i="1"/>
  <c r="G2418" i="1"/>
  <c r="G3588" i="1"/>
  <c r="G4817" i="1"/>
  <c r="G3589" i="1"/>
  <c r="G3501" i="1"/>
  <c r="G5008" i="1"/>
  <c r="G2419" i="1"/>
  <c r="G5944" i="1"/>
  <c r="G5945" i="1"/>
  <c r="G4818" i="1"/>
  <c r="G3590" i="1"/>
  <c r="G4819" i="1"/>
  <c r="G2420" i="1"/>
  <c r="G2741" i="1"/>
  <c r="G4820" i="1"/>
  <c r="G5452" i="1"/>
  <c r="G5453" i="1"/>
  <c r="G3591" i="1"/>
  <c r="G2421" i="1"/>
  <c r="G1082" i="1"/>
  <c r="G4821" i="1"/>
  <c r="G4064" i="1"/>
  <c r="G6033" i="1"/>
  <c r="G151" i="1"/>
  <c r="G3592" i="1"/>
  <c r="G3593" i="1"/>
  <c r="G3594" i="1"/>
  <c r="G5090" i="1"/>
  <c r="G201" i="1"/>
  <c r="G152" i="1"/>
  <c r="G153" i="1"/>
  <c r="G154" i="1"/>
  <c r="G3595" i="1"/>
  <c r="G3596" i="1"/>
  <c r="G3597" i="1"/>
  <c r="G5946" i="1"/>
  <c r="G2422" i="1"/>
  <c r="G3598" i="1"/>
  <c r="G3599" i="1"/>
  <c r="G1470" i="1"/>
  <c r="G3600" i="1"/>
  <c r="G3601" i="1"/>
  <c r="G4822" i="1"/>
  <c r="G2423" i="1"/>
  <c r="G3084" i="1"/>
  <c r="G668" i="1"/>
  <c r="G6103" i="1"/>
  <c r="G3602" i="1"/>
  <c r="G2424" i="1"/>
  <c r="G155" i="1"/>
  <c r="G4065" i="1"/>
  <c r="G3101" i="1"/>
  <c r="G3603" i="1"/>
  <c r="G3604" i="1"/>
  <c r="G6317" i="1"/>
  <c r="G156" i="1"/>
  <c r="G4823" i="1"/>
  <c r="G382" i="1"/>
  <c r="G3605" i="1"/>
  <c r="G5091" i="1"/>
  <c r="G3606" i="1"/>
  <c r="G5454" i="1"/>
  <c r="G383" i="1"/>
  <c r="G4824" i="1"/>
  <c r="G4825" i="1"/>
  <c r="G2742" i="1"/>
  <c r="G3607" i="1"/>
  <c r="G3608" i="1"/>
  <c r="G5455" i="1"/>
  <c r="G999" i="1"/>
  <c r="G2425" i="1"/>
  <c r="G2426" i="1"/>
  <c r="G3085" i="1"/>
  <c r="G3609" i="1"/>
  <c r="G1669" i="1"/>
  <c r="G2427" i="1"/>
  <c r="G3502" i="1"/>
  <c r="G3610" i="1"/>
  <c r="G3611" i="1"/>
  <c r="G1083" i="1"/>
  <c r="G384" i="1"/>
  <c r="G4066" i="1"/>
  <c r="G2428" i="1"/>
  <c r="G2759" i="1"/>
  <c r="G3929" i="1"/>
  <c r="G2968" i="1"/>
  <c r="G3086" i="1"/>
  <c r="G2429" i="1"/>
  <c r="G2743" i="1"/>
  <c r="G3930" i="1"/>
  <c r="G5560" i="1"/>
  <c r="G3612" i="1"/>
  <c r="G669" i="1"/>
  <c r="G5009" i="1"/>
  <c r="G5947" i="1"/>
  <c r="G6104" i="1"/>
  <c r="G2430" i="1"/>
  <c r="G157" i="1"/>
  <c r="G158" i="1"/>
  <c r="G1344" i="1"/>
  <c r="G5566" i="1"/>
  <c r="G385" i="1"/>
  <c r="G2431" i="1"/>
  <c r="G5948" i="1"/>
  <c r="G2432" i="1"/>
  <c r="G159" i="1"/>
  <c r="G2433" i="1"/>
  <c r="G1670" i="1"/>
  <c r="G3613" i="1"/>
  <c r="G4826" i="1"/>
  <c r="G3614" i="1"/>
  <c r="G5456" i="1"/>
  <c r="G3615" i="1"/>
  <c r="G1505" i="1"/>
  <c r="G6013" i="1"/>
  <c r="G5949" i="1"/>
  <c r="G3616" i="1"/>
  <c r="G3285" i="1"/>
  <c r="G670" i="1"/>
  <c r="G3617" i="1"/>
  <c r="G4827" i="1"/>
  <c r="G5950" i="1"/>
  <c r="G6440" i="1"/>
  <c r="G5457" i="1"/>
  <c r="G2434" i="1"/>
  <c r="G1411" i="1"/>
  <c r="G4828" i="1"/>
  <c r="G3931" i="1"/>
  <c r="G3618" i="1"/>
  <c r="G4829" i="1"/>
  <c r="G3619" i="1"/>
  <c r="G3620" i="1"/>
  <c r="G4830" i="1"/>
  <c r="G671" i="1"/>
  <c r="G4831" i="1"/>
  <c r="G3621" i="1"/>
  <c r="G1671" i="1"/>
  <c r="G2435" i="1"/>
  <c r="G3622" i="1"/>
  <c r="G3623" i="1"/>
  <c r="G3624" i="1"/>
  <c r="G4832" i="1"/>
  <c r="G4833" i="1"/>
  <c r="G2436" i="1"/>
  <c r="G386" i="1"/>
  <c r="G3625" i="1"/>
  <c r="G3626" i="1"/>
  <c r="G3627" i="1"/>
  <c r="G5951" i="1"/>
  <c r="G3628" i="1"/>
  <c r="G4834" i="1"/>
  <c r="G3087" i="1"/>
  <c r="G2437" i="1"/>
  <c r="G2744" i="1"/>
  <c r="G3629" i="1"/>
  <c r="G4835" i="1"/>
  <c r="G4836" i="1"/>
  <c r="G1672" i="1"/>
  <c r="G2438" i="1"/>
  <c r="G1471" i="1"/>
  <c r="G1472" i="1"/>
  <c r="G1473" i="1"/>
  <c r="G1474" i="1"/>
  <c r="G6318" i="1"/>
  <c r="G4067" i="1"/>
  <c r="G4837" i="1"/>
  <c r="G3630" i="1"/>
  <c r="G3631" i="1"/>
  <c r="G4838" i="1"/>
  <c r="G4839" i="1"/>
  <c r="G3632" i="1"/>
  <c r="G4840" i="1"/>
  <c r="G3088" i="1"/>
  <c r="G2439" i="1"/>
  <c r="G672" i="1"/>
  <c r="G4841" i="1"/>
  <c r="G1475" i="1"/>
  <c r="G4842" i="1"/>
  <c r="G3633" i="1"/>
  <c r="G5508" i="1"/>
  <c r="G4843" i="1"/>
  <c r="G2440" i="1"/>
  <c r="G4844" i="1"/>
  <c r="G3634" i="1"/>
  <c r="G3635" i="1"/>
  <c r="G2441" i="1"/>
  <c r="G1476" i="1"/>
  <c r="G3636" i="1"/>
  <c r="G4845" i="1"/>
  <c r="G3503" i="1"/>
  <c r="G5952" i="1"/>
  <c r="G4846" i="1"/>
  <c r="G160" i="1"/>
  <c r="G387" i="1"/>
  <c r="G3504" i="1"/>
  <c r="G3637" i="1"/>
  <c r="G3638" i="1"/>
  <c r="G388" i="1"/>
  <c r="G161" i="1"/>
  <c r="G3089" i="1"/>
  <c r="G3639" i="1"/>
  <c r="G2442" i="1"/>
  <c r="G3640" i="1"/>
  <c r="G3286" i="1"/>
  <c r="G5458" i="1"/>
  <c r="G5953" i="1"/>
  <c r="G162" i="1"/>
  <c r="G5459" i="1"/>
  <c r="G4131" i="1"/>
  <c r="G2443" i="1"/>
  <c r="G5954" i="1"/>
  <c r="G5092" i="1"/>
  <c r="G3641" i="1"/>
  <c r="G3642" i="1"/>
  <c r="G3643" i="1"/>
  <c r="G3287" i="1"/>
  <c r="G2444" i="1"/>
  <c r="G3644" i="1"/>
  <c r="G2445" i="1"/>
  <c r="G3645" i="1"/>
  <c r="G163" i="1"/>
  <c r="G5460" i="1"/>
  <c r="G1673" i="1"/>
  <c r="G389" i="1"/>
  <c r="G3646" i="1"/>
  <c r="G3647" i="1"/>
  <c r="G3648" i="1"/>
  <c r="G4847" i="1"/>
  <c r="G3649" i="1"/>
  <c r="G3650" i="1"/>
  <c r="G3651" i="1"/>
  <c r="G3652" i="1"/>
  <c r="G3653" i="1"/>
  <c r="G3654" i="1"/>
  <c r="G3655" i="1"/>
  <c r="G3090" i="1"/>
  <c r="G2446" i="1"/>
  <c r="G4848" i="1"/>
  <c r="G3656" i="1"/>
  <c r="G4849" i="1"/>
  <c r="G5461" i="1"/>
  <c r="G2447" i="1"/>
  <c r="G3657" i="1"/>
  <c r="G5093" i="1"/>
  <c r="G164" i="1"/>
  <c r="G3658" i="1"/>
  <c r="G4850" i="1"/>
  <c r="G3659" i="1"/>
  <c r="G5152" i="1"/>
  <c r="G3102" i="1"/>
  <c r="G3660" i="1"/>
  <c r="G3661" i="1"/>
  <c r="G4068" i="1"/>
  <c r="G5462" i="1"/>
  <c r="G3662" i="1"/>
  <c r="G4069" i="1"/>
  <c r="G4070" i="1"/>
  <c r="G3663" i="1"/>
  <c r="G3664" i="1"/>
  <c r="G3505" i="1"/>
  <c r="G3506" i="1"/>
  <c r="G3665" i="1"/>
  <c r="G3666" i="1"/>
  <c r="G165" i="1"/>
  <c r="G3667" i="1"/>
  <c r="G5094" i="1"/>
  <c r="G2448" i="1"/>
  <c r="G2969" i="1"/>
  <c r="G4851" i="1"/>
  <c r="G6105" i="1"/>
  <c r="G3668" i="1"/>
  <c r="G3507" i="1"/>
  <c r="G6035" i="1"/>
  <c r="G3669" i="1"/>
  <c r="G3670" i="1"/>
  <c r="G3671" i="1"/>
  <c r="G3672" i="1"/>
  <c r="G4071" i="1"/>
  <c r="G3508" i="1"/>
  <c r="G3673" i="1"/>
  <c r="G166" i="1"/>
  <c r="G3091" i="1"/>
  <c r="G4852" i="1"/>
  <c r="G6014" i="1"/>
  <c r="G2970" i="1"/>
  <c r="G1000" i="1"/>
  <c r="G5463" i="1"/>
  <c r="G1674" i="1"/>
  <c r="G3674" i="1"/>
  <c r="G3675" i="1"/>
  <c r="G3676" i="1"/>
  <c r="G2449" i="1"/>
  <c r="G3677" i="1"/>
  <c r="G2450" i="1"/>
  <c r="G3678" i="1"/>
  <c r="G3679" i="1"/>
  <c r="G1769" i="1"/>
  <c r="G5955" i="1"/>
  <c r="G3092" i="1"/>
  <c r="G2451" i="1"/>
  <c r="G5956" i="1"/>
  <c r="G3509" i="1"/>
  <c r="G3680" i="1"/>
  <c r="G3681" i="1"/>
  <c r="G3682" i="1"/>
  <c r="G1084" i="1"/>
  <c r="G3683" i="1"/>
  <c r="G5957" i="1"/>
  <c r="G3684" i="1"/>
  <c r="G3685" i="1"/>
  <c r="G5598" i="1"/>
  <c r="G5464" i="1"/>
  <c r="G5465" i="1"/>
  <c r="G3686" i="1"/>
  <c r="G3687" i="1"/>
  <c r="G2452" i="1"/>
  <c r="G4853" i="1"/>
  <c r="G4854" i="1"/>
  <c r="G3688" i="1"/>
  <c r="G4855" i="1"/>
  <c r="G5958" i="1"/>
  <c r="G6106" i="1"/>
  <c r="G5466" i="1"/>
  <c r="G3689" i="1"/>
  <c r="G6319" i="1"/>
  <c r="G2745" i="1"/>
  <c r="G1675" i="1"/>
  <c r="G3690" i="1"/>
  <c r="G3691" i="1"/>
  <c r="G4856" i="1"/>
  <c r="G3692" i="1"/>
  <c r="G3693" i="1"/>
  <c r="G3694" i="1"/>
  <c r="G1676" i="1"/>
  <c r="G3695" i="1"/>
  <c r="G3696" i="1"/>
  <c r="G6320" i="1"/>
  <c r="G4857" i="1"/>
  <c r="G4858" i="1"/>
  <c r="G3697" i="1"/>
  <c r="G3698" i="1"/>
  <c r="G2453" i="1"/>
  <c r="G3699" i="1"/>
  <c r="G673" i="1"/>
  <c r="G2454" i="1"/>
  <c r="G5467" i="1"/>
  <c r="G167" i="1"/>
  <c r="G4859" i="1"/>
  <c r="G5468" i="1"/>
  <c r="G3700" i="1"/>
  <c r="G2455" i="1"/>
  <c r="G4860" i="1"/>
  <c r="G1404" i="1"/>
  <c r="G3701" i="1"/>
  <c r="G3702" i="1"/>
  <c r="G3703" i="1"/>
  <c r="G4072" i="1"/>
  <c r="G3704" i="1"/>
  <c r="G4861" i="1"/>
  <c r="G2456" i="1"/>
  <c r="G3510" i="1"/>
  <c r="G4862" i="1"/>
  <c r="G2457" i="1"/>
  <c r="G3705" i="1"/>
  <c r="G3706" i="1"/>
  <c r="G4863" i="1"/>
  <c r="G3707" i="1"/>
  <c r="G390" i="1"/>
  <c r="G2971" i="1"/>
  <c r="G3708" i="1"/>
  <c r="G4864" i="1"/>
  <c r="G3709" i="1"/>
  <c r="G3710" i="1"/>
  <c r="G4865" i="1"/>
  <c r="G3711" i="1"/>
  <c r="G4866" i="1"/>
  <c r="G3712" i="1"/>
  <c r="G4073" i="1"/>
  <c r="G3713" i="1"/>
  <c r="G2458" i="1"/>
  <c r="G3714" i="1"/>
  <c r="G391" i="1"/>
  <c r="G5095" i="1"/>
  <c r="G3715" i="1"/>
  <c r="G2459" i="1"/>
  <c r="G4867" i="1"/>
  <c r="G3716" i="1"/>
  <c r="G3932" i="1"/>
  <c r="G6450" i="1"/>
  <c r="G4868" i="1"/>
  <c r="G6195" i="1"/>
  <c r="G4869" i="1"/>
  <c r="G3717" i="1"/>
  <c r="G6107" i="1"/>
  <c r="G2460" i="1"/>
  <c r="G5959" i="1"/>
  <c r="G4870" i="1"/>
  <c r="G3718" i="1"/>
  <c r="G3719" i="1"/>
  <c r="G5960" i="1"/>
  <c r="G2461" i="1"/>
  <c r="G1085" i="1"/>
  <c r="G3511" i="1"/>
  <c r="G4871" i="1"/>
  <c r="G4872" i="1"/>
  <c r="G392" i="1"/>
  <c r="G168" i="1"/>
  <c r="G1770" i="1"/>
  <c r="G2462" i="1"/>
  <c r="G3720" i="1"/>
  <c r="G3721" i="1"/>
  <c r="G3933" i="1"/>
  <c r="G3722" i="1"/>
  <c r="G4873" i="1"/>
  <c r="G3723" i="1"/>
  <c r="G3724" i="1"/>
  <c r="G3725" i="1"/>
  <c r="G3726" i="1"/>
  <c r="G3512" i="1"/>
  <c r="G4874" i="1"/>
  <c r="G1677" i="1"/>
  <c r="G3727" i="1"/>
  <c r="G2652" i="1"/>
  <c r="G169" i="1"/>
  <c r="G6108" i="1"/>
  <c r="G1345" i="1"/>
  <c r="G5961" i="1"/>
  <c r="G674" i="1"/>
  <c r="G3288" i="1"/>
  <c r="G4875" i="1"/>
  <c r="G3728" i="1"/>
  <c r="G3729" i="1"/>
  <c r="G3730" i="1"/>
  <c r="G170" i="1"/>
  <c r="G3731" i="1"/>
  <c r="G3732" i="1"/>
  <c r="G3733" i="1"/>
  <c r="G4876" i="1"/>
  <c r="G3734" i="1"/>
  <c r="G3735" i="1"/>
  <c r="G3736" i="1"/>
  <c r="G3737" i="1"/>
  <c r="G1678" i="1"/>
  <c r="G2463" i="1"/>
  <c r="G1771" i="1"/>
  <c r="G2464" i="1"/>
  <c r="G2746" i="1"/>
  <c r="G3738" i="1"/>
  <c r="G3739" i="1"/>
  <c r="G2465" i="1"/>
  <c r="G5301" i="1"/>
  <c r="G2466" i="1"/>
  <c r="G6193" i="1"/>
  <c r="G2467" i="1"/>
  <c r="G4877" i="1"/>
  <c r="G5469" i="1"/>
  <c r="G1477" i="1"/>
  <c r="G3513" i="1"/>
  <c r="G3740" i="1"/>
  <c r="G5470" i="1"/>
  <c r="G2747" i="1"/>
  <c r="G2468" i="1"/>
  <c r="G2469" i="1"/>
  <c r="G3741" i="1"/>
  <c r="G5153" i="1"/>
  <c r="G5962" i="1"/>
  <c r="G4878" i="1"/>
  <c r="G4879" i="1"/>
  <c r="G2748" i="1"/>
  <c r="G5963" i="1"/>
  <c r="G3742" i="1"/>
  <c r="G3289" i="1"/>
  <c r="G5964" i="1"/>
  <c r="G3934" i="1"/>
  <c r="G4880" i="1"/>
  <c r="G3743" i="1"/>
  <c r="G3744" i="1"/>
  <c r="G3290" i="1"/>
  <c r="G2470" i="1"/>
  <c r="G4881" i="1"/>
  <c r="G3745" i="1"/>
  <c r="G171" i="1"/>
  <c r="G5965" i="1"/>
  <c r="G2749" i="1"/>
  <c r="G3746" i="1"/>
  <c r="G4882" i="1"/>
  <c r="G3747" i="1"/>
  <c r="G3748" i="1"/>
  <c r="G1679" i="1"/>
  <c r="G675" i="1"/>
  <c r="G393" i="1"/>
  <c r="G4883" i="1"/>
  <c r="G4884" i="1"/>
  <c r="G172" i="1"/>
  <c r="G3749" i="1"/>
  <c r="G4885" i="1"/>
  <c r="G5966" i="1"/>
  <c r="G1772" i="1"/>
  <c r="G2972" i="1"/>
  <c r="G5967" i="1"/>
  <c r="G5968" i="1"/>
  <c r="G3750" i="1"/>
  <c r="G4886" i="1"/>
  <c r="G4887" i="1"/>
  <c r="G3751" i="1"/>
  <c r="G3020" i="1"/>
  <c r="G1773" i="1"/>
  <c r="G3752" i="1"/>
  <c r="G3753" i="1"/>
  <c r="G3754" i="1"/>
  <c r="G4888" i="1"/>
  <c r="G2471" i="1"/>
  <c r="G2472" i="1"/>
  <c r="G3755" i="1"/>
  <c r="G3756" i="1"/>
  <c r="G2973" i="1"/>
  <c r="G3757" i="1"/>
  <c r="G4074" i="1"/>
  <c r="G3758" i="1"/>
  <c r="G173" i="1"/>
  <c r="G3759" i="1"/>
  <c r="G3760" i="1"/>
  <c r="G3761" i="1"/>
  <c r="G4889" i="1"/>
  <c r="G4890" i="1"/>
  <c r="G6361" i="1"/>
  <c r="G676" i="1"/>
  <c r="G3514" i="1"/>
  <c r="G174" i="1"/>
  <c r="G3762" i="1"/>
  <c r="G394" i="1"/>
  <c r="G4891" i="1"/>
  <c r="G3763" i="1"/>
  <c r="G175" i="1"/>
  <c r="G3021" i="1"/>
  <c r="G2473" i="1"/>
  <c r="G4892" i="1"/>
  <c r="G5096" i="1"/>
  <c r="G4893" i="1"/>
  <c r="G3764" i="1"/>
  <c r="G3765" i="1"/>
  <c r="G3766" i="1"/>
  <c r="G3767" i="1"/>
  <c r="G3768" i="1"/>
  <c r="G1086" i="1"/>
  <c r="G3769" i="1"/>
  <c r="G3515" i="1"/>
  <c r="G2474" i="1"/>
  <c r="G677" i="1"/>
  <c r="G6437" i="1"/>
  <c r="G3770" i="1"/>
  <c r="G176" i="1"/>
  <c r="G1680" i="1"/>
  <c r="G2475" i="1"/>
  <c r="G5471" i="1"/>
  <c r="G3771" i="1"/>
  <c r="G3772" i="1"/>
  <c r="G3773" i="1"/>
  <c r="G3774" i="1"/>
  <c r="G177" i="1"/>
  <c r="G3775" i="1"/>
  <c r="G6034" i="1"/>
  <c r="G3776" i="1"/>
  <c r="G2974" i="1"/>
  <c r="G2476" i="1"/>
  <c r="G3093" i="1"/>
  <c r="G3777" i="1"/>
  <c r="G3094" i="1"/>
  <c r="G3778" i="1"/>
  <c r="G3779" i="1"/>
  <c r="G6399" i="1"/>
  <c r="G4132" i="1"/>
  <c r="G178" i="1"/>
  <c r="G4075" i="1"/>
  <c r="G4894" i="1"/>
  <c r="G1087" i="1"/>
  <c r="G3780" i="1"/>
  <c r="G2477" i="1"/>
  <c r="G2478" i="1"/>
  <c r="G2479" i="1"/>
  <c r="G1681" i="1"/>
  <c r="G5107" i="1"/>
  <c r="G179" i="1"/>
  <c r="G5097" i="1"/>
  <c r="G5472" i="1"/>
  <c r="G3781" i="1"/>
  <c r="G2480" i="1"/>
  <c r="G1774" i="1"/>
  <c r="G2975" i="1"/>
  <c r="G2481" i="1"/>
  <c r="G3782" i="1"/>
  <c r="G3783" i="1"/>
  <c r="G2482" i="1"/>
  <c r="G2483" i="1"/>
  <c r="G678" i="1"/>
  <c r="G4895" i="1"/>
  <c r="G6483" i="1"/>
  <c r="G679" i="1"/>
  <c r="G395" i="1"/>
  <c r="G3784" i="1"/>
  <c r="G2484" i="1"/>
  <c r="G3785" i="1"/>
  <c r="G3786" i="1"/>
  <c r="G3787" i="1"/>
  <c r="G3788" i="1"/>
  <c r="G3789" i="1"/>
  <c r="G4896" i="1"/>
  <c r="G3790" i="1"/>
  <c r="G4897" i="1"/>
  <c r="G3791" i="1"/>
  <c r="G1682" i="1"/>
  <c r="G2485" i="1"/>
  <c r="G180" i="1"/>
  <c r="G1775" i="1"/>
  <c r="G1776" i="1"/>
  <c r="G6438" i="1"/>
  <c r="G3792" i="1"/>
  <c r="G4898" i="1"/>
  <c r="G2750" i="1"/>
  <c r="G1683" i="1"/>
  <c r="G4899" i="1"/>
  <c r="G5969" i="1"/>
  <c r="G3793" i="1"/>
  <c r="G2751" i="1"/>
  <c r="G4900" i="1"/>
  <c r="G3794" i="1"/>
  <c r="G3795" i="1"/>
  <c r="G3095" i="1"/>
  <c r="G3796" i="1"/>
  <c r="G3797" i="1"/>
  <c r="G680" i="1"/>
  <c r="G681" i="1"/>
  <c r="G6197" i="1"/>
  <c r="G2486" i="1"/>
  <c r="G3798" i="1"/>
  <c r="G3799" i="1"/>
  <c r="G396" i="1"/>
  <c r="G3800" i="1"/>
  <c r="G3801" i="1"/>
  <c r="G3802" i="1"/>
  <c r="G3803" i="1"/>
  <c r="G3516" i="1"/>
  <c r="G3804" i="1"/>
  <c r="G5970" i="1"/>
  <c r="G3805" i="1"/>
  <c r="G2487" i="1"/>
  <c r="G3806" i="1"/>
  <c r="G3807" i="1"/>
  <c r="G3517" i="1"/>
  <c r="G3808" i="1"/>
  <c r="G2488" i="1"/>
  <c r="G3809" i="1"/>
  <c r="G3810" i="1"/>
  <c r="G3518" i="1"/>
  <c r="G1412" i="1"/>
  <c r="G3811" i="1"/>
  <c r="G3812" i="1"/>
  <c r="G4076" i="1"/>
  <c r="G3813" i="1"/>
  <c r="G5971" i="1"/>
  <c r="G3814" i="1"/>
  <c r="G4901" i="1"/>
  <c r="G1346" i="1"/>
  <c r="G4902" i="1"/>
  <c r="G3815" i="1"/>
  <c r="G2489" i="1"/>
  <c r="G3816" i="1"/>
  <c r="G6484" i="1"/>
  <c r="G5010" i="1"/>
  <c r="G3022" i="1"/>
  <c r="G1088" i="1"/>
  <c r="G6363" i="1"/>
  <c r="G3817" i="1"/>
  <c r="G4903" i="1"/>
  <c r="G5473" i="1"/>
  <c r="G3291" i="1"/>
  <c r="G3818" i="1"/>
  <c r="G4133" i="1"/>
  <c r="G3819" i="1"/>
  <c r="G4904" i="1"/>
  <c r="G3820" i="1"/>
  <c r="G3821" i="1"/>
  <c r="G3822" i="1"/>
  <c r="G5972" i="1"/>
  <c r="G5973" i="1"/>
  <c r="G5561" i="1"/>
  <c r="G682" i="1"/>
  <c r="G3823" i="1"/>
  <c r="G1413" i="1"/>
  <c r="G5562" i="1"/>
  <c r="G5974" i="1"/>
  <c r="G5563" i="1"/>
  <c r="G2490" i="1"/>
  <c r="G3824" i="1"/>
  <c r="G3825" i="1"/>
  <c r="G5975" i="1"/>
  <c r="G3826" i="1"/>
  <c r="G2491" i="1"/>
  <c r="G3827" i="1"/>
  <c r="G5098" i="1"/>
  <c r="G397" i="1"/>
  <c r="G181" i="1"/>
  <c r="G2492" i="1"/>
  <c r="G3096" i="1"/>
  <c r="G4905" i="1"/>
  <c r="G182" i="1"/>
  <c r="G3519" i="1"/>
  <c r="G2493" i="1"/>
  <c r="G2494" i="1"/>
  <c r="G3828" i="1"/>
  <c r="G3829" i="1"/>
  <c r="G5564" i="1"/>
  <c r="G3935" i="1"/>
  <c r="G2495" i="1"/>
  <c r="G3830" i="1"/>
  <c r="G1478" i="1"/>
  <c r="G2496" i="1"/>
  <c r="G3936" i="1"/>
  <c r="G1479" i="1"/>
  <c r="G4906" i="1"/>
  <c r="G5154" i="1"/>
  <c r="G183" i="1"/>
  <c r="G4907" i="1"/>
  <c r="G4908" i="1"/>
  <c r="G3937" i="1"/>
  <c r="G3520" i="1"/>
  <c r="G884" i="1"/>
  <c r="G3831" i="1"/>
  <c r="G6196" i="1"/>
  <c r="G6446" i="1"/>
  <c r="G1777" i="1"/>
  <c r="G2976" i="1"/>
  <c r="G6403" i="1"/>
  <c r="G398" i="1"/>
  <c r="G3938" i="1"/>
  <c r="G5011" i="1"/>
  <c r="G3939" i="1"/>
  <c r="G3940" i="1"/>
  <c r="G4134" i="1"/>
  <c r="G2497" i="1"/>
  <c r="G6454" i="1"/>
  <c r="G4077" i="1"/>
  <c r="G1480" i="1"/>
  <c r="G5976" i="1"/>
  <c r="G2498" i="1"/>
  <c r="G683" i="1"/>
  <c r="G2977" i="1"/>
  <c r="G5302" i="1"/>
  <c r="G5099" i="1"/>
  <c r="G3521" i="1"/>
  <c r="G4909" i="1"/>
  <c r="G4910" i="1"/>
  <c r="G4911" i="1"/>
  <c r="G4078" i="1"/>
  <c r="G5100" i="1"/>
  <c r="G5474" i="1"/>
  <c r="G1684" i="1"/>
  <c r="G5475" i="1"/>
  <c r="G3522" i="1"/>
  <c r="G6177" i="1"/>
  <c r="G2499" i="1"/>
  <c r="G2500" i="1"/>
  <c r="G5101" i="1"/>
  <c r="G184" i="1"/>
  <c r="G4912" i="1"/>
  <c r="G4079" i="1"/>
  <c r="G4080" i="1"/>
  <c r="G3523" i="1"/>
  <c r="G1089" i="1"/>
  <c r="G1481" i="1"/>
  <c r="G185" i="1"/>
  <c r="G3832" i="1"/>
  <c r="G4913" i="1"/>
  <c r="G2978" i="1"/>
  <c r="G2979" i="1"/>
  <c r="G4081" i="1"/>
  <c r="G4082" i="1"/>
  <c r="G5108" i="1"/>
  <c r="G6400" i="1"/>
  <c r="G2980" i="1"/>
  <c r="G4914" i="1"/>
  <c r="G399" i="1"/>
  <c r="G5476" i="1"/>
  <c r="G3023" i="1"/>
  <c r="G186" i="1"/>
  <c r="G4083" i="1"/>
  <c r="G4084" i="1"/>
  <c r="G4085" i="1"/>
  <c r="G6362" i="1"/>
  <c r="G3524" i="1"/>
  <c r="G2501" i="1"/>
  <c r="G2502" i="1"/>
  <c r="G4086" i="1"/>
  <c r="G4087" i="1"/>
  <c r="G4915" i="1"/>
  <c r="G4088" i="1"/>
  <c r="G5155" i="1"/>
  <c r="G187" i="1"/>
  <c r="G4089" i="1"/>
  <c r="G188" i="1"/>
  <c r="G1482" i="1"/>
  <c r="G1483" i="1"/>
  <c r="G1484" i="1"/>
  <c r="G1485" i="1"/>
  <c r="G1486" i="1"/>
  <c r="G1487" i="1"/>
  <c r="G5477" i="1"/>
  <c r="G5478" i="1"/>
  <c r="G4090" i="1"/>
  <c r="G2503" i="1"/>
  <c r="G2504" i="1"/>
  <c r="G4916" i="1"/>
  <c r="G4091" i="1"/>
  <c r="G4092" i="1"/>
  <c r="G4093" i="1"/>
  <c r="G4094" i="1"/>
  <c r="G4917" i="1"/>
  <c r="G2981" i="1"/>
  <c r="G4095" i="1"/>
  <c r="G2505" i="1"/>
  <c r="G4096" i="1"/>
  <c r="G4097" i="1"/>
  <c r="G4098" i="1"/>
  <c r="G5102" i="1"/>
  <c r="G2506" i="1"/>
  <c r="G400" i="1"/>
  <c r="G3525" i="1"/>
  <c r="G4099" i="1"/>
  <c r="G4100" i="1"/>
  <c r="G6485" i="1"/>
  <c r="G6486" i="1"/>
  <c r="G5479" i="1"/>
  <c r="G401" i="1"/>
  <c r="G5977" i="1"/>
  <c r="G4918" i="1"/>
  <c r="G4101" i="1"/>
  <c r="G1488" i="1"/>
  <c r="G4919" i="1"/>
  <c r="G4920" i="1"/>
  <c r="G3526" i="1"/>
  <c r="G4102" i="1"/>
  <c r="G4921" i="1"/>
  <c r="G2507" i="1"/>
  <c r="G4922" i="1"/>
  <c r="G4923" i="1"/>
  <c r="G5978" i="1"/>
  <c r="G4103" i="1"/>
  <c r="G1090" i="1"/>
  <c r="G6109" i="1"/>
  <c r="G6321" i="1"/>
  <c r="G4104" i="1"/>
  <c r="G1778" i="1"/>
  <c r="G1685" i="1"/>
  <c r="G4105" i="1"/>
  <c r="G3097" i="1"/>
  <c r="G4106" i="1"/>
  <c r="G2508" i="1"/>
  <c r="G1686" i="1"/>
  <c r="G1347" i="1"/>
  <c r="G2752" i="1"/>
  <c r="G1779" i="1"/>
  <c r="G2509" i="1"/>
  <c r="G5480" i="1"/>
  <c r="G1780" i="1"/>
  <c r="G1687" i="1"/>
  <c r="G3527" i="1"/>
  <c r="G4924" i="1"/>
  <c r="G4925" i="1"/>
  <c r="G2982" i="1"/>
  <c r="G4926" i="1"/>
  <c r="G3528" i="1"/>
  <c r="G4927" i="1"/>
  <c r="G2510" i="1"/>
  <c r="G4107" i="1"/>
  <c r="G4928" i="1"/>
  <c r="G3941" i="1"/>
  <c r="G3942" i="1"/>
  <c r="G5979" i="1"/>
  <c r="G4108" i="1"/>
  <c r="G3943" i="1"/>
  <c r="G3944" i="1"/>
  <c r="G3945" i="1"/>
  <c r="G3946" i="1"/>
  <c r="G885" i="1"/>
  <c r="F719" i="1"/>
  <c r="G719" i="1" s="1"/>
</calcChain>
</file>

<file path=xl/sharedStrings.xml><?xml version="1.0" encoding="utf-8"?>
<sst xmlns="http://schemas.openxmlformats.org/spreadsheetml/2006/main" count="43569" uniqueCount="7017">
  <si>
    <t>location</t>
  </si>
  <si>
    <t>start_date</t>
  </si>
  <si>
    <t>duration</t>
  </si>
  <si>
    <t>Java Development</t>
  </si>
  <si>
    <t>SunbaseData</t>
  </si>
  <si>
    <t>Work From Home</t>
  </si>
  <si>
    <t>Immediately</t>
  </si>
  <si>
    <t>6 Months</t>
  </si>
  <si>
    <t>Accounting and Finance</t>
  </si>
  <si>
    <t>DAKSM &amp; Co. LLP</t>
  </si>
  <si>
    <t>Noida</t>
  </si>
  <si>
    <t>Sales &amp; Digital Marketing</t>
  </si>
  <si>
    <t>Bharat Natural Elements Private Limited</t>
  </si>
  <si>
    <t>Bangalore</t>
  </si>
  <si>
    <t>Social Entrepreneurship</t>
  </si>
  <si>
    <t>Hamari Pahchan NGO</t>
  </si>
  <si>
    <t>Videography &amp; Photography</t>
  </si>
  <si>
    <t>Esquare Lifestyle</t>
  </si>
  <si>
    <t>English Curriculum Writing</t>
  </si>
  <si>
    <t>Team Everest</t>
  </si>
  <si>
    <t>Search Engine Optimization (SEO)</t>
  </si>
  <si>
    <t>Global Trend</t>
  </si>
  <si>
    <t>Digital Dreamweaver: Internship Odyssey In Graphic Design</t>
  </si>
  <si>
    <t>Graphic Design</t>
  </si>
  <si>
    <t>Expedify</t>
  </si>
  <si>
    <t>Campus Ambassador</t>
  </si>
  <si>
    <t>Internshala</t>
  </si>
  <si>
    <t>Not specified</t>
  </si>
  <si>
    <t>Customer Support Management</t>
  </si>
  <si>
    <t>ClearTax</t>
  </si>
  <si>
    <t>Bilingual Content Writing</t>
  </si>
  <si>
    <t>Aam Aadmi Party</t>
  </si>
  <si>
    <t>Delhi</t>
  </si>
  <si>
    <t>Office Operations</t>
  </si>
  <si>
    <t>Design</t>
  </si>
  <si>
    <t>Sanghvi Beauty &amp; Technologies Private Limited (MyGlamm)</t>
  </si>
  <si>
    <t>Copywriting</t>
  </si>
  <si>
    <t>Social Media And Influencer Marketing</t>
  </si>
  <si>
    <t>Hungama Digital Media Entertainment Private Limited</t>
  </si>
  <si>
    <t>Mumbai</t>
  </si>
  <si>
    <t>Customer Success</t>
  </si>
  <si>
    <t>Instagram/TikTok Reel Creation</t>
  </si>
  <si>
    <t>Across The Globe (ATG)</t>
  </si>
  <si>
    <t>Corporate Sales</t>
  </si>
  <si>
    <t>Affiliate Marketing</t>
  </si>
  <si>
    <t>Product Management</t>
  </si>
  <si>
    <t>Saregama India Limited</t>
  </si>
  <si>
    <t>Influencer Marketing</t>
  </si>
  <si>
    <t>Subhansh Sewa Trust</t>
  </si>
  <si>
    <t>Media And Public Relations (PR)</t>
  </si>
  <si>
    <t>Law/Legal</t>
  </si>
  <si>
    <t>Thomas Cook</t>
  </si>
  <si>
    <t>Human Resources (HR)</t>
  </si>
  <si>
    <t>PHP Laravel Development</t>
  </si>
  <si>
    <t>Performance Based</t>
  </si>
  <si>
    <t>Social Work</t>
  </si>
  <si>
    <t>Social (Fundraising)</t>
  </si>
  <si>
    <t>Paisabazaar</t>
  </si>
  <si>
    <t>Gurgaon</t>
  </si>
  <si>
    <t>Sales</t>
  </si>
  <si>
    <t>Prolance</t>
  </si>
  <si>
    <t>Sales  Executive</t>
  </si>
  <si>
    <t>NoBroker Technologies Solutions Private Limited</t>
  </si>
  <si>
    <t>Marketing</t>
  </si>
  <si>
    <t>HarperCollins Publishers India Private Limited</t>
  </si>
  <si>
    <t>Zucol Group Of Companies</t>
  </si>
  <si>
    <t>Chennai</t>
  </si>
  <si>
    <t>Recruitment</t>
  </si>
  <si>
    <t>Ozzone Group</t>
  </si>
  <si>
    <t>Reliance Brands Limited</t>
  </si>
  <si>
    <t>Chandigarh</t>
  </si>
  <si>
    <t>UX Design</t>
  </si>
  <si>
    <t>Techolution</t>
  </si>
  <si>
    <t>HR Consultant</t>
  </si>
  <si>
    <t>Paracoat Products Limited</t>
  </si>
  <si>
    <t>L&amp;D</t>
  </si>
  <si>
    <t>Godrej And Boyce Manufacturing Company Limited</t>
  </si>
  <si>
    <t>Trent Hypermarket Private Limited - STAR Bazaar</t>
  </si>
  <si>
    <t>CollegeDunia Web Private Limited</t>
  </si>
  <si>
    <t>International SOS</t>
  </si>
  <si>
    <t>Launch Management</t>
  </si>
  <si>
    <t>Cultfit Healthcare Private Limited</t>
  </si>
  <si>
    <t>Hyderabad</t>
  </si>
  <si>
    <t>Shree Maruti Courier Service Private Limited</t>
  </si>
  <si>
    <t>Sachin INA</t>
  </si>
  <si>
    <t>HR - Talent Acquisition</t>
  </si>
  <si>
    <t>Niva Bupa Health Insurance</t>
  </si>
  <si>
    <t>Customer Support</t>
  </si>
  <si>
    <t>NoBroker Technologies Solution Private Limited</t>
  </si>
  <si>
    <t>Motilal Oswal Financial Services Limited</t>
  </si>
  <si>
    <t>3 Months</t>
  </si>
  <si>
    <t>Vedantu Innovations</t>
  </si>
  <si>
    <t>Tiruchirappalli</t>
  </si>
  <si>
    <t>Generative Adversarial Networks</t>
  </si>
  <si>
    <t>Node.js Development</t>
  </si>
  <si>
    <t>Product Management (Technical)</t>
  </si>
  <si>
    <t>Web Development (Frontend)</t>
  </si>
  <si>
    <t>Technical Content Writing</t>
  </si>
  <si>
    <t>MERN Stack Development</t>
  </si>
  <si>
    <t>ReactJs Development</t>
  </si>
  <si>
    <t>Python Django Development</t>
  </si>
  <si>
    <t>Python Automation</t>
  </si>
  <si>
    <t>HR &amp; Admin</t>
  </si>
  <si>
    <t>Modenik Lifestyle Private Limited</t>
  </si>
  <si>
    <t>Resource Management</t>
  </si>
  <si>
    <t>Project Management</t>
  </si>
  <si>
    <t>IIT Bombay</t>
  </si>
  <si>
    <t>Business Development</t>
  </si>
  <si>
    <t>Business Development (Sales)</t>
  </si>
  <si>
    <t>Ahmedabad</t>
  </si>
  <si>
    <t>Sales Promotion</t>
  </si>
  <si>
    <t>IndiaFirst Life Private Limited</t>
  </si>
  <si>
    <t>UI Design</t>
  </si>
  <si>
    <t>Pepperfry</t>
  </si>
  <si>
    <t>Project Management (Marketing)</t>
  </si>
  <si>
    <t>Finance &amp; Accounting</t>
  </si>
  <si>
    <t>MetrixLab</t>
  </si>
  <si>
    <t>Customer Relationship</t>
  </si>
  <si>
    <t>Talent Acquisition</t>
  </si>
  <si>
    <t>Amara Raja Group</t>
  </si>
  <si>
    <t>Communication &amp; Project Management</t>
  </si>
  <si>
    <t>Teach For India</t>
  </si>
  <si>
    <t>Logistics And Operations</t>
  </si>
  <si>
    <t>Delhivery</t>
  </si>
  <si>
    <t>Event Management</t>
  </si>
  <si>
    <t>Times Internet</t>
  </si>
  <si>
    <t>Content Writing</t>
  </si>
  <si>
    <t>LeadSquared</t>
  </si>
  <si>
    <t>Environment Education Program (Mumbai)</t>
  </si>
  <si>
    <t>WWF-India</t>
  </si>
  <si>
    <t>Anarock Property Consultant Private Limited</t>
  </si>
  <si>
    <t>Zee Media Corporation Limited</t>
  </si>
  <si>
    <t>Finance</t>
  </si>
  <si>
    <t>CaratLane Trading Private Limited</t>
  </si>
  <si>
    <t>Customer Service</t>
  </si>
  <si>
    <t>Ferns N Petals</t>
  </si>
  <si>
    <t>Advertising Sales(Business Development) - Kerala (Malayalam)</t>
  </si>
  <si>
    <t>ShareChat</t>
  </si>
  <si>
    <t>Agarwal Packers &amp; Movers Limited</t>
  </si>
  <si>
    <t>Legal</t>
  </si>
  <si>
    <t>Vadodara</t>
  </si>
  <si>
    <t>MAHANADI SPICES</t>
  </si>
  <si>
    <t>Bilaspur</t>
  </si>
  <si>
    <t>Fundraising</t>
  </si>
  <si>
    <t>Marpu Foundation</t>
  </si>
  <si>
    <t>1 Week</t>
  </si>
  <si>
    <t>New Client Aquisition, Key Accounts Management</t>
  </si>
  <si>
    <t>Pepperfry Limited</t>
  </si>
  <si>
    <t>Panvel</t>
  </si>
  <si>
    <t>Scaler Academy</t>
  </si>
  <si>
    <t>Omni Sport Leadership - Hiking/Trekking</t>
  </si>
  <si>
    <t>Decathlon</t>
  </si>
  <si>
    <t>Business Development Management</t>
  </si>
  <si>
    <t>Data Entry With Marketing</t>
  </si>
  <si>
    <t>Jiva Ayurveda</t>
  </si>
  <si>
    <t>Faridabad</t>
  </si>
  <si>
    <t>IIT Roorkee</t>
  </si>
  <si>
    <t>Xiaomi Technology India Private Limited</t>
  </si>
  <si>
    <t>Operations</t>
  </si>
  <si>
    <t>Jaipur</t>
  </si>
  <si>
    <t>HR Operations</t>
  </si>
  <si>
    <t>Freecharge Payments Technology Private Limited</t>
  </si>
  <si>
    <t>Guest Relation Operations</t>
  </si>
  <si>
    <t>Apollo Hospitals</t>
  </si>
  <si>
    <t>Navi Mumbai</t>
  </si>
  <si>
    <t>Decathlon Sport India</t>
  </si>
  <si>
    <t>Event Coordination</t>
  </si>
  <si>
    <t>Educate Girls</t>
  </si>
  <si>
    <t>Induction Representation</t>
  </si>
  <si>
    <t>Urban Company</t>
  </si>
  <si>
    <t>Bhubaneswar</t>
  </si>
  <si>
    <t>Community Action Through Motivation Program</t>
  </si>
  <si>
    <t>Naya Raipur</t>
  </si>
  <si>
    <t>Field Sales</t>
  </si>
  <si>
    <t>LIC</t>
  </si>
  <si>
    <t>Decathlon Sports India</t>
  </si>
  <si>
    <t>City Management</t>
  </si>
  <si>
    <t>Social Media Management</t>
  </si>
  <si>
    <t>Life Fitness</t>
  </si>
  <si>
    <t>Paradise Food Court Private Limited</t>
  </si>
  <si>
    <t>Video Editor</t>
  </si>
  <si>
    <t>APAC Financial Services Private Limited</t>
  </si>
  <si>
    <t>Social Media Marketing</t>
  </si>
  <si>
    <t>Sportskeeda</t>
  </si>
  <si>
    <t>Omni Sports Leader</t>
  </si>
  <si>
    <t>Thane</t>
  </si>
  <si>
    <t>CIIE Initiatives (IIM Ahmedabad)</t>
  </si>
  <si>
    <t>Android App Development</t>
  </si>
  <si>
    <t>Star Health &amp; Allied Insurance Company Limited</t>
  </si>
  <si>
    <t>Vrindavan</t>
  </si>
  <si>
    <t>Telecalling</t>
  </si>
  <si>
    <t>Air India SATS Airport Services Private Limited</t>
  </si>
  <si>
    <t>PcsInfinity</t>
  </si>
  <si>
    <t>Company Secretary (CS)</t>
  </si>
  <si>
    <t>Justdial</t>
  </si>
  <si>
    <t>Media.net</t>
  </si>
  <si>
    <t>OfBusiness</t>
  </si>
  <si>
    <t>4 Months</t>
  </si>
  <si>
    <t>Ozone Overseas Private Limited</t>
  </si>
  <si>
    <t>Webinar Operations &amp; Strategy</t>
  </si>
  <si>
    <t>Simplilearn Solutions Private Limited</t>
  </si>
  <si>
    <t>Pioneer E Solutions</t>
  </si>
  <si>
    <t>Social Media Manager</t>
  </si>
  <si>
    <t>Journalism</t>
  </si>
  <si>
    <t>Press Trust Of India</t>
  </si>
  <si>
    <t>Business Operations</t>
  </si>
  <si>
    <t>Pristyn Care</t>
  </si>
  <si>
    <t>Online Reputation Management</t>
  </si>
  <si>
    <t>Strategy and Research</t>
  </si>
  <si>
    <t>Vedantu</t>
  </si>
  <si>
    <t>HR</t>
  </si>
  <si>
    <t>AU Small Finance Bank</t>
  </si>
  <si>
    <t>Web Maintenance</t>
  </si>
  <si>
    <t>Tata Motors</t>
  </si>
  <si>
    <t>User Research</t>
  </si>
  <si>
    <t>Leverage Edu</t>
  </si>
  <si>
    <t>Nutraceuticals-Project</t>
  </si>
  <si>
    <t>Akums Drugs &amp; Pharmaceuticals Limited</t>
  </si>
  <si>
    <t>Ieng Groups</t>
  </si>
  <si>
    <t>Sales Administration</t>
  </si>
  <si>
    <t>Fresenius Kabi</t>
  </si>
  <si>
    <t>Pune</t>
  </si>
  <si>
    <t>Marketing And Communications</t>
  </si>
  <si>
    <t>Zee Entertainment Enterprises Limited</t>
  </si>
  <si>
    <t>Patna</t>
  </si>
  <si>
    <t>SILA Group</t>
  </si>
  <si>
    <t>Program Operations</t>
  </si>
  <si>
    <t>Bharti Foundation</t>
  </si>
  <si>
    <t>Volunteering</t>
  </si>
  <si>
    <t>International Human Rights Protection Commission</t>
  </si>
  <si>
    <t>Andhra Pradesh</t>
  </si>
  <si>
    <t>Gupshup Technology</t>
  </si>
  <si>
    <t>Bajaj Finance Limited</t>
  </si>
  <si>
    <t>Graphic And Content</t>
  </si>
  <si>
    <t>Hero Vired</t>
  </si>
  <si>
    <t>DEI Consulting</t>
  </si>
  <si>
    <t>Godrej Agrovet Limited</t>
  </si>
  <si>
    <t>WWF India</t>
  </si>
  <si>
    <t>Angular UI Development &amp; UI Design</t>
  </si>
  <si>
    <t>Teaching GPAT And Pharmacy Exams</t>
  </si>
  <si>
    <t>Unacademy</t>
  </si>
  <si>
    <t>Business Operations And Research</t>
  </si>
  <si>
    <t>Benesse India</t>
  </si>
  <si>
    <t>Business Development &amp; Brand Solution</t>
  </si>
  <si>
    <t>Supply Chain &amp; Logistics Operations</t>
  </si>
  <si>
    <t>Inland World Logistics Private Limited</t>
  </si>
  <si>
    <t>Coimbatore</t>
  </si>
  <si>
    <t>HT Media</t>
  </si>
  <si>
    <t>Motion Design</t>
  </si>
  <si>
    <t>NoBroker</t>
  </si>
  <si>
    <t>Sales Trainee</t>
  </si>
  <si>
    <t>Pioneer E-Solutions</t>
  </si>
  <si>
    <t>Retail Management</t>
  </si>
  <si>
    <t>Operation Analyst</t>
  </si>
  <si>
    <t>Apollo247</t>
  </si>
  <si>
    <t>Omni Sports Leadership</t>
  </si>
  <si>
    <t>Decathlon Sport India Private Limited</t>
  </si>
  <si>
    <t>Ludhiana</t>
  </si>
  <si>
    <t>UpGrad (U Education Management Private Limited)</t>
  </si>
  <si>
    <t>Omni Sports Leading</t>
  </si>
  <si>
    <t>IT Coordination</t>
  </si>
  <si>
    <t>Vaibhav Global Limited</t>
  </si>
  <si>
    <t>Admin</t>
  </si>
  <si>
    <t>Worldwide Media (Times Group)</t>
  </si>
  <si>
    <t>Priyanka Singh</t>
  </si>
  <si>
    <t>Software Development â€“ VÄgyojaka Tool</t>
  </si>
  <si>
    <t>Tynor Orthotics Private Limited</t>
  </si>
  <si>
    <t>Mohali</t>
  </si>
  <si>
    <t>Omni Sport Leader</t>
  </si>
  <si>
    <t>Pimpri-Chinchwad</t>
  </si>
  <si>
    <t>UpGrad (UpGrad Education Private Limited)</t>
  </si>
  <si>
    <t>Nagpur</t>
  </si>
  <si>
    <t>Futurionic Private Limited</t>
  </si>
  <si>
    <t>Youtube Management</t>
  </si>
  <si>
    <t>Absolute Barbecue Private Limited</t>
  </si>
  <si>
    <t>Office Of Advisor To CM</t>
  </si>
  <si>
    <t>Kalpataru Limited</t>
  </si>
  <si>
    <t>Public Relations</t>
  </si>
  <si>
    <t>MRCC Solutions</t>
  </si>
  <si>
    <t>Indore</t>
  </si>
  <si>
    <t>Sales (Real Estate)</t>
  </si>
  <si>
    <t>Customer Experience</t>
  </si>
  <si>
    <t>Snapdeal</t>
  </si>
  <si>
    <t>Insurance Consulting</t>
  </si>
  <si>
    <t>Bajaj Allianz Life Insurance Company Limited</t>
  </si>
  <si>
    <t>Curriculum Development</t>
  </si>
  <si>
    <t>Digital Marketing</t>
  </si>
  <si>
    <t>Audi Mumbai West</t>
  </si>
  <si>
    <t>INDIA Redefined</t>
  </si>
  <si>
    <t>Lead HR (Admin)</t>
  </si>
  <si>
    <t>Content Creation &amp; Ideation</t>
  </si>
  <si>
    <t>Technical Finance</t>
  </si>
  <si>
    <t>Media And Social Media Management</t>
  </si>
  <si>
    <t>Digital Media Monitoring/Content Analytics</t>
  </si>
  <si>
    <t>Alkegen India Private Limited</t>
  </si>
  <si>
    <t>Digital And Cartoon Artist</t>
  </si>
  <si>
    <t>Content Marketing</t>
  </si>
  <si>
    <t>Social Media Research/Scouting</t>
  </si>
  <si>
    <t>Ambit Private Limited</t>
  </si>
  <si>
    <t>MakeMyTrip</t>
  </si>
  <si>
    <t>Video Making/Editing</t>
  </si>
  <si>
    <t>YouTube Marketing</t>
  </si>
  <si>
    <t>Cuberoutes</t>
  </si>
  <si>
    <t>Marketing (Sunburn)</t>
  </si>
  <si>
    <t>BookMyShow</t>
  </si>
  <si>
    <t>Content Developement (DIY Videos)</t>
  </si>
  <si>
    <t>K4 Media &amp; Technologies</t>
  </si>
  <si>
    <t>US Sales Process (Female)</t>
  </si>
  <si>
    <t>Gigde Global Solutions Private Limited</t>
  </si>
  <si>
    <t>Chartered Accountancy (CA)</t>
  </si>
  <si>
    <t>H S SABHARWAL &amp; Co</t>
  </si>
  <si>
    <t>Dehradun</t>
  </si>
  <si>
    <t>Content Writing (Education)</t>
  </si>
  <si>
    <t>Computer Operations</t>
  </si>
  <si>
    <t>MAG Finserv</t>
  </si>
  <si>
    <t>Trivy Technologies Private Limited</t>
  </si>
  <si>
    <t>HappiMynd</t>
  </si>
  <si>
    <t>Creative Design</t>
  </si>
  <si>
    <t>Soyu</t>
  </si>
  <si>
    <t>Subject Matter Expert (Mathematics) - Doubt Solving</t>
  </si>
  <si>
    <t>LearnAsYouGo Private Limited</t>
  </si>
  <si>
    <t>Content Writing (Art &amp; Craft)</t>
  </si>
  <si>
    <t>Content Writing (Fashion &amp; Lifestyle)</t>
  </si>
  <si>
    <t>Web Development</t>
  </si>
  <si>
    <t>Celebrare</t>
  </si>
  <si>
    <t>Web Content Development</t>
  </si>
  <si>
    <t>Hex Wireless Private Limited</t>
  </si>
  <si>
    <t>Video Editing</t>
  </si>
  <si>
    <t>UI/UX Design</t>
  </si>
  <si>
    <t>QuadB Tech</t>
  </si>
  <si>
    <t>TopLine Vision</t>
  </si>
  <si>
    <t>Data Entry</t>
  </si>
  <si>
    <t>Rentkar-Switch To Share</t>
  </si>
  <si>
    <t>Brand Management</t>
  </si>
  <si>
    <t>Born High Digital</t>
  </si>
  <si>
    <t>HR And Market Research</t>
  </si>
  <si>
    <t>Stellar Search</t>
  </si>
  <si>
    <t>Civil Engineering</t>
  </si>
  <si>
    <t>Pro India</t>
  </si>
  <si>
    <t>Architecture</t>
  </si>
  <si>
    <t>Digipplus</t>
  </si>
  <si>
    <t>Digital Marketing (Meme &amp; Carousel Making)</t>
  </si>
  <si>
    <t>Lawtech</t>
  </si>
  <si>
    <t>Radhika Kapoor</t>
  </si>
  <si>
    <t>AnthroFit Lifesciences Co</t>
  </si>
  <si>
    <t>General Management</t>
  </si>
  <si>
    <t>Adore Earth</t>
  </si>
  <si>
    <t>Legal Content Curation</t>
  </si>
  <si>
    <t>TopHire</t>
  </si>
  <si>
    <t>English Content Curation (IELTS)</t>
  </si>
  <si>
    <t>Field And Digital Marketing</t>
  </si>
  <si>
    <t>Mehta Poly Boards</t>
  </si>
  <si>
    <t>Ciera Advisors LLP</t>
  </si>
  <si>
    <t>Mars Elevator</t>
  </si>
  <si>
    <t>Aadiananta Enterprises PVT Ltd</t>
  </si>
  <si>
    <t>Everstylish Lifestyle Private Limited</t>
  </si>
  <si>
    <t>Accounts And Audit</t>
  </si>
  <si>
    <t>IRA Consulting</t>
  </si>
  <si>
    <t>YouTube SEO</t>
  </si>
  <si>
    <t>Manjita Osta (Melbourne Airport, Australia)</t>
  </si>
  <si>
    <t>Quality Analytics</t>
  </si>
  <si>
    <t>Organikness Pvt. Ltd.</t>
  </si>
  <si>
    <t>Six Ladders</t>
  </si>
  <si>
    <t>Growth Hacking</t>
  </si>
  <si>
    <t>Hotnot</t>
  </si>
  <si>
    <t>AICS Consultancy Service Private Limited</t>
  </si>
  <si>
    <t>Purchase Management</t>
  </si>
  <si>
    <t>PatilKaki</t>
  </si>
  <si>
    <t>Telecalling &amp; Administration</t>
  </si>
  <si>
    <t>Safe2Go Digisolutions Private Limited</t>
  </si>
  <si>
    <t>Furniture/Product Design</t>
  </si>
  <si>
    <t>The Wood Shaping Company</t>
  </si>
  <si>
    <t>Inside Sales</t>
  </si>
  <si>
    <t>RankItRight Media</t>
  </si>
  <si>
    <t>Avataryug</t>
  </si>
  <si>
    <t>Stax Media</t>
  </si>
  <si>
    <t>Growth (Marketing)</t>
  </si>
  <si>
    <t>Amigobulls</t>
  </si>
  <si>
    <t>Blue Rose Publishers</t>
  </si>
  <si>
    <t>Travel Research And Data Entry</t>
  </si>
  <si>
    <t>Yuyiii Stays And Travels Private Limited</t>
  </si>
  <si>
    <t>DBG TECH SOLUTIONS</t>
  </si>
  <si>
    <t>Sales executive</t>
  </si>
  <si>
    <t>Ilahi Travels Experiences Pvt. Ltd.</t>
  </si>
  <si>
    <t>Teaching (Python/Java/C++/Kotlin/Go/Javascript/Swift/Scala/Ruby)</t>
  </si>
  <si>
    <t>SR University</t>
  </si>
  <si>
    <t>Warangal</t>
  </si>
  <si>
    <t>Coordination</t>
  </si>
  <si>
    <t>National Centre For The Performing Arts</t>
  </si>
  <si>
    <t>Admission Counseling</t>
  </si>
  <si>
    <t>DGguru Learning Solutions Private Limited (MentorKart)</t>
  </si>
  <si>
    <t>E-Commerce Marketing</t>
  </si>
  <si>
    <t>A Big Indian Story</t>
  </si>
  <si>
    <t>Confluencr</t>
  </si>
  <si>
    <t>GoMechanic</t>
  </si>
  <si>
    <t>CHALKSNBOARD Private Limited</t>
  </si>
  <si>
    <t>IB Cricket</t>
  </si>
  <si>
    <t>Shi-Liv Co-living</t>
  </si>
  <si>
    <t>Content Development (English)</t>
  </si>
  <si>
    <t>Hunt Digital Media</t>
  </si>
  <si>
    <t>Probability</t>
  </si>
  <si>
    <t>FynTune Solution Private Limited</t>
  </si>
  <si>
    <t>Credit Analytics</t>
  </si>
  <si>
    <t>Ambient Consultancy</t>
  </si>
  <si>
    <t>Trainer (Teaching VLSI Front-end Designing Or VLSI Back-end Designing Course)</t>
  </si>
  <si>
    <t>SURE Trust</t>
  </si>
  <si>
    <t>Fundraising/Crowdfunding</t>
  </si>
  <si>
    <t>NayePankh Foundation</t>
  </si>
  <si>
    <t>Psychology ( Marketing)</t>
  </si>
  <si>
    <t>Tech Analogy</t>
  </si>
  <si>
    <t>Creatiwise</t>
  </si>
  <si>
    <t>IPad Art</t>
  </si>
  <si>
    <t>Torchbearer Impact Program</t>
  </si>
  <si>
    <t>Technical Architecture</t>
  </si>
  <si>
    <t>EmendoAI (San Francisco, United States)</t>
  </si>
  <si>
    <t>Social Impact Leading</t>
  </si>
  <si>
    <t>Social Sector Operations</t>
  </si>
  <si>
    <t>Product Marketing</t>
  </si>
  <si>
    <t>Wayspire Ed-Tech Private Limited</t>
  </si>
  <si>
    <t>Sales And Marketing</t>
  </si>
  <si>
    <t>Subject Matter Expert (Physics) Live Doubts</t>
  </si>
  <si>
    <t>Solvitude</t>
  </si>
  <si>
    <t>Digital Marketing (Email Marketing)</t>
  </si>
  <si>
    <t>Sales (Tele-marketing)</t>
  </si>
  <si>
    <t>Powerhouse AI (Singapore, Singapore)</t>
  </si>
  <si>
    <t>Ruby On Rails Development</t>
  </si>
  <si>
    <t>Makerble</t>
  </si>
  <si>
    <t>Physics Content Writing</t>
  </si>
  <si>
    <t>HaZZten</t>
  </si>
  <si>
    <t>Subject Matter Expert (Chemistry) Live Doubt</t>
  </si>
  <si>
    <t>Content Writing (Chemistry)</t>
  </si>
  <si>
    <t>AWS DevOps Engineering</t>
  </si>
  <si>
    <t>Aelum Consulting</t>
  </si>
  <si>
    <t>Market Research (Fashion)</t>
  </si>
  <si>
    <t>Artyvis Technologies Private Limited</t>
  </si>
  <si>
    <t>NightOwl</t>
  </si>
  <si>
    <t>Angular.js Development</t>
  </si>
  <si>
    <t>Heliverse</t>
  </si>
  <si>
    <t>WEB5G TECHNOLOGY PRIVATE LIMITED</t>
  </si>
  <si>
    <t>Ghaziabad</t>
  </si>
  <si>
    <t>Shubham Varshney</t>
  </si>
  <si>
    <t>Hapur</t>
  </si>
  <si>
    <t>Skylark Overseas Education</t>
  </si>
  <si>
    <t>Visakhapatnam</t>
  </si>
  <si>
    <t>The Audio World</t>
  </si>
  <si>
    <t>Electrical Engineering</t>
  </si>
  <si>
    <t>Toshniwal Industries Private Limited</t>
  </si>
  <si>
    <t>Ajmer</t>
  </si>
  <si>
    <t>Meerut</t>
  </si>
  <si>
    <t>Packin Club</t>
  </si>
  <si>
    <t>Operation</t>
  </si>
  <si>
    <t>Mariox Software Private Limited</t>
  </si>
  <si>
    <t>Business Development (Female)</t>
  </si>
  <si>
    <t>Requin Solutions Private Limited</t>
  </si>
  <si>
    <t>Webtonic Technologies Private Limited</t>
  </si>
  <si>
    <t>Guruji Astro</t>
  </si>
  <si>
    <t>5 Months</t>
  </si>
  <si>
    <t>Interior Design</t>
  </si>
  <si>
    <t>9 Pointers Tech Private Limited</t>
  </si>
  <si>
    <t>Careers360</t>
  </si>
  <si>
    <t>Blue Sparrow Science Party</t>
  </si>
  <si>
    <t>Zedex Info Private Limited</t>
  </si>
  <si>
    <t>Pepper Money</t>
  </si>
  <si>
    <t>FlexiFunnels</t>
  </si>
  <si>
    <t>EHAM Technologies</t>
  </si>
  <si>
    <t>Adbizit</t>
  </si>
  <si>
    <t>Akrati Jewels Incorporation</t>
  </si>
  <si>
    <t>Limeless Media</t>
  </si>
  <si>
    <t>Cynergi</t>
  </si>
  <si>
    <t>Relinns Technologies</t>
  </si>
  <si>
    <t>Personal Assistant</t>
  </si>
  <si>
    <t>CEO Assistant</t>
  </si>
  <si>
    <t>Motion Graphics</t>
  </si>
  <si>
    <t>KathaVersse Media Network Private Limited</t>
  </si>
  <si>
    <t>Civil Engineering (Hydraulic/Water Resources)</t>
  </si>
  <si>
    <t>Infraplan Engineering Services Private Limited</t>
  </si>
  <si>
    <t>Kolhapur</t>
  </si>
  <si>
    <t>Email Marketing</t>
  </si>
  <si>
    <t>Zeppstr</t>
  </si>
  <si>
    <t>Social Media</t>
  </si>
  <si>
    <t>Marcamor Consulting</t>
  </si>
  <si>
    <t>EasyEat AI</t>
  </si>
  <si>
    <t>Vitta Chrome India Private Limited</t>
  </si>
  <si>
    <t>ZocoNut</t>
  </si>
  <si>
    <t>Able Jobs</t>
  </si>
  <si>
    <t>Editorial Assistance</t>
  </si>
  <si>
    <t>Seven Seas Hospitality</t>
  </si>
  <si>
    <t>Clipbait Media Private Limited</t>
  </si>
  <si>
    <t>Epicminds Information Technology</t>
  </si>
  <si>
    <t>SkilloVilla Technologies Private Limited</t>
  </si>
  <si>
    <t>E-commerce Operations</t>
  </si>
  <si>
    <t>Palk Street</t>
  </si>
  <si>
    <t>Flipside Media Works</t>
  </si>
  <si>
    <t>Marketing Specialist</t>
  </si>
  <si>
    <t>UrjaBox Power Technologies Private Limited</t>
  </si>
  <si>
    <t>Wherehouse.io</t>
  </si>
  <si>
    <t>Rizzle</t>
  </si>
  <si>
    <t>EXPO - Project Coordination</t>
  </si>
  <si>
    <t>Audyogik Vyavsay Prashikshan Va Margdarshan Sanstha</t>
  </si>
  <si>
    <t>Punt Partners</t>
  </si>
  <si>
    <t>Ramp Asia</t>
  </si>
  <si>
    <t>Marketing Lead</t>
  </si>
  <si>
    <t>Recipeat</t>
  </si>
  <si>
    <t>GS1India</t>
  </si>
  <si>
    <t>FlytBase Labs</t>
  </si>
  <si>
    <t>Accounting And Bookkeeping</t>
  </si>
  <si>
    <t>Visual Communication</t>
  </si>
  <si>
    <t>Motion Graphics Design</t>
  </si>
  <si>
    <t>Telesales</t>
  </si>
  <si>
    <t>Trully Capital Fintech Private Limited</t>
  </si>
  <si>
    <t>E2E Recycling Business Private Limited</t>
  </si>
  <si>
    <t>Pepmedia Services</t>
  </si>
  <si>
    <t>Error Technologies</t>
  </si>
  <si>
    <t>Bilateral Solutions Private Limited</t>
  </si>
  <si>
    <t>Mandi</t>
  </si>
  <si>
    <t>Organic Smokes</t>
  </si>
  <si>
    <t>Longetivity Labs Private Limited</t>
  </si>
  <si>
    <t>Embedded &amp; IoT Development</t>
  </si>
  <si>
    <t>Customer Delight</t>
  </si>
  <si>
    <t>Energy Alternatives India</t>
  </si>
  <si>
    <t>Climate Storytelling</t>
  </si>
  <si>
    <t>Solid Works 3D Printing</t>
  </si>
  <si>
    <t>Auditing And Accounting</t>
  </si>
  <si>
    <t>HR Recruitment</t>
  </si>
  <si>
    <t>QA Engineering</t>
  </si>
  <si>
    <t>Ayurveda House Private Limited</t>
  </si>
  <si>
    <t>Subject Matter Expert - Cyber Security</t>
  </si>
  <si>
    <t>Cyber Security</t>
  </si>
  <si>
    <t>Data Entry Executive</t>
  </si>
  <si>
    <t>Newtral.io</t>
  </si>
  <si>
    <t>Radical Health-Tech Private Limited</t>
  </si>
  <si>
    <t>Financial Analysis</t>
  </si>
  <si>
    <t>Zean Lithos And Company Private Limited</t>
  </si>
  <si>
    <t>Virtual Volunteering</t>
  </si>
  <si>
    <t>Peppermint Communications Private Limited</t>
  </si>
  <si>
    <t>Ulhasnagar</t>
  </si>
  <si>
    <t>Subject Matter Expert (SME)</t>
  </si>
  <si>
    <t>House Of Couton Private Limited</t>
  </si>
  <si>
    <t>Computer Teaching</t>
  </si>
  <si>
    <t>Sarvam Foundation</t>
  </si>
  <si>
    <t>Robotics Embedded Engineering</t>
  </si>
  <si>
    <t>AI Technology</t>
  </si>
  <si>
    <t>Equity &amp; Derivatives Trading</t>
  </si>
  <si>
    <t>SDSR Consultancy Services Private Limited</t>
  </si>
  <si>
    <t>Kolkata</t>
  </si>
  <si>
    <t>IT Infra/Devops</t>
  </si>
  <si>
    <t>Labchild Solutions</t>
  </si>
  <si>
    <t>Crowdfunding</t>
  </si>
  <si>
    <t>InAmigos Foundation</t>
  </si>
  <si>
    <t>Business Development(field sales)</t>
  </si>
  <si>
    <t>SaFa Technologies</t>
  </si>
  <si>
    <t>Bokaro</t>
  </si>
  <si>
    <t>Edugenskill</t>
  </si>
  <si>
    <t>Sales Consultant</t>
  </si>
  <si>
    <t>Biztegy Analytics</t>
  </si>
  <si>
    <t>Fundraising Operations</t>
  </si>
  <si>
    <t>Areno Innovations Private Limited</t>
  </si>
  <si>
    <t>Social Media Research</t>
  </si>
  <si>
    <t>Iksha Labs Private Limited</t>
  </si>
  <si>
    <t>YouTube Creation</t>
  </si>
  <si>
    <t>Fabulous Media Private Limited</t>
  </si>
  <si>
    <t>Content Writing (Academic)</t>
  </si>
  <si>
    <t>Investment Ideas</t>
  </si>
  <si>
    <t>SLPP Consultants Private Limited</t>
  </si>
  <si>
    <t>Voice Over Artist - Marati/Gujarathi/Assame With Editing Skills</t>
  </si>
  <si>
    <t>Nettv4u</t>
  </si>
  <si>
    <t>Market Research</t>
  </si>
  <si>
    <t>9Heaven</t>
  </si>
  <si>
    <t>Empowering Social Entrepreneurs</t>
  </si>
  <si>
    <t>PR &amp; Marketing</t>
  </si>
  <si>
    <t>Niyogi Books</t>
  </si>
  <si>
    <t>Guest Relations Management</t>
  </si>
  <si>
    <t>Ukiyo Stays</t>
  </si>
  <si>
    <t>Customer Service Executive</t>
  </si>
  <si>
    <t>Nytarra Naturals</t>
  </si>
  <si>
    <t>Content Management</t>
  </si>
  <si>
    <t>Script Writing (Non-Fiction)</t>
  </si>
  <si>
    <t>Purani Dili Talkies LLP</t>
  </si>
  <si>
    <t>Copywriting And Reel Creation</t>
  </si>
  <si>
    <t>Solution Graph</t>
  </si>
  <si>
    <t>E-commerce Executive</t>
  </si>
  <si>
    <t>SuperTails</t>
  </si>
  <si>
    <t>Aero Armour</t>
  </si>
  <si>
    <t>Filosha Infotech Private Limited</t>
  </si>
  <si>
    <t>Jalan Distributors &amp; Company</t>
  </si>
  <si>
    <t>Strategy And Development</t>
  </si>
  <si>
    <t>OpeninApp</t>
  </si>
  <si>
    <t>Virgo Communications &amp; Exhibitions Private Limited</t>
  </si>
  <si>
    <t>Category Management</t>
  </si>
  <si>
    <t>Aaptatt</t>
  </si>
  <si>
    <t>ChangeJar Technologies Private Limited</t>
  </si>
  <si>
    <t>RechargeZap</t>
  </si>
  <si>
    <t>DeadAnt Media Private Limited</t>
  </si>
  <si>
    <t>Management (Work From Office)</t>
  </si>
  <si>
    <t>Gloval International</t>
  </si>
  <si>
    <t>Social Media Community Building</t>
  </si>
  <si>
    <t>Hyperreality Technologies</t>
  </si>
  <si>
    <t>Sales CRM</t>
  </si>
  <si>
    <t>3 Productions Wedding Planning &amp; DÃ©cor LLP</t>
  </si>
  <si>
    <t>Evenly Clinic</t>
  </si>
  <si>
    <t>Muskurahat Foundation</t>
  </si>
  <si>
    <t>SVF Entertainment Private Limited</t>
  </si>
  <si>
    <t>GEMA Education Technology Private Limited</t>
  </si>
  <si>
    <t>{igebra.ai}math++</t>
  </si>
  <si>
    <t>Celebrity Onboarding</t>
  </si>
  <si>
    <t>Tring</t>
  </si>
  <si>
    <t>Mental Health Helpline Crisis Counseling</t>
  </si>
  <si>
    <t>Vandrevala Foundation</t>
  </si>
  <si>
    <t>Social Media Sales</t>
  </si>
  <si>
    <t>Remole Products Private Limited</t>
  </si>
  <si>
    <t>Atelier Astil</t>
  </si>
  <si>
    <t>Simplify Solutions</t>
  </si>
  <si>
    <t>Guntur</t>
  </si>
  <si>
    <t>Axe Consultancy And Security Services LLC</t>
  </si>
  <si>
    <t>Marketing And Sales</t>
  </si>
  <si>
    <t>Video Editing &amp; Voiceover</t>
  </si>
  <si>
    <t>Warewe Consultancy Private Limited</t>
  </si>
  <si>
    <t>Project Management/Operations Management</t>
  </si>
  <si>
    <t>WordPress Development</t>
  </si>
  <si>
    <t>Brihat Infotech Private Limited</t>
  </si>
  <si>
    <t>Pawzz</t>
  </si>
  <si>
    <t>Lead Generation</t>
  </si>
  <si>
    <t>Virtual Charity Drive</t>
  </si>
  <si>
    <t>Nest Js And Backend Development</t>
  </si>
  <si>
    <t>Teaching</t>
  </si>
  <si>
    <t>Scope For Change</t>
  </si>
  <si>
    <t>OyeLabs</t>
  </si>
  <si>
    <t>Subject Matter Expert (Operations Management)</t>
  </si>
  <si>
    <t>Innovalance Learning Systems</t>
  </si>
  <si>
    <t>Online Marketing</t>
  </si>
  <si>
    <t>Strategy</t>
  </si>
  <si>
    <t>Ozibook Tech Solutions Private Limited</t>
  </si>
  <si>
    <t>Robocapital</t>
  </si>
  <si>
    <t>US IT Recruitment</t>
  </si>
  <si>
    <t>Marketing &amp; Growth</t>
  </si>
  <si>
    <t>Vurse</t>
  </si>
  <si>
    <t>History (Subject Matter Expert)</t>
  </si>
  <si>
    <t>HR (Talent Acquisition)</t>
  </si>
  <si>
    <t>Addnode India Private Limited</t>
  </si>
  <si>
    <t>iOS App Development</t>
  </si>
  <si>
    <t>Xeta Analytics Private Limited</t>
  </si>
  <si>
    <t>Social Cause</t>
  </si>
  <si>
    <t>Fundraising Volunteering</t>
  </si>
  <si>
    <t>Odisha Development Management Programme (ODMP)</t>
  </si>
  <si>
    <t>Meme Creation</t>
  </si>
  <si>
    <t>Koncept Klear Edtech Private Limited</t>
  </si>
  <si>
    <t>Qriocity Ventures Private Limited</t>
  </si>
  <si>
    <t>Anmol Kohli</t>
  </si>
  <si>
    <t>Yog Love</t>
  </si>
  <si>
    <t>Infographics - Assame/Gujarathi/Punjabi</t>
  </si>
  <si>
    <t>Stock Market Research</t>
  </si>
  <si>
    <t>Goaler Web Solutions</t>
  </si>
  <si>
    <t>Investor Management - Trainee</t>
  </si>
  <si>
    <t>Tyke Technology Private Limited</t>
  </si>
  <si>
    <t>Payroll</t>
  </si>
  <si>
    <t>Market Survey Vishakapatnam To Vijayawada</t>
  </si>
  <si>
    <t>Petfolk</t>
  </si>
  <si>
    <t>Rajampet</t>
  </si>
  <si>
    <t>FavTutor</t>
  </si>
  <si>
    <t>Party Styling And Content Creation</t>
  </si>
  <si>
    <t>Bunny Bash Events &amp; Rentals</t>
  </si>
  <si>
    <t>Panjim</t>
  </si>
  <si>
    <t>Front End Development</t>
  </si>
  <si>
    <t>Teaching (Scratch Coding)</t>
  </si>
  <si>
    <t>One Root</t>
  </si>
  <si>
    <t>Thalavadi</t>
  </si>
  <si>
    <t>Grant/Investment Pitch Deck Making (VCs &amp; Angels)</t>
  </si>
  <si>
    <t>DataSkience OPC Private Limited</t>
  </si>
  <si>
    <t>Digital Marketing (SMM)</t>
  </si>
  <si>
    <t>FundFair Operations</t>
  </si>
  <si>
    <t>Link Building</t>
  </si>
  <si>
    <t>Addictive Media</t>
  </si>
  <si>
    <t>Content Presenting - Business</t>
  </si>
  <si>
    <t>Teaching Arabic</t>
  </si>
  <si>
    <t>Creative Operations</t>
  </si>
  <si>
    <t>TechWhoop</t>
  </si>
  <si>
    <t>Agile Parking Solutions Private Limited</t>
  </si>
  <si>
    <t>Jabalpur</t>
  </si>
  <si>
    <t>UPSC Creative Content Curation</t>
  </si>
  <si>
    <t>Coding - Teaching</t>
  </si>
  <si>
    <t>Fashion Merchandising</t>
  </si>
  <si>
    <t>LinkedIn Marketing And Sales</t>
  </si>
  <si>
    <t>Vandana Jain</t>
  </si>
  <si>
    <t>DevTown</t>
  </si>
  <si>
    <t>LetsDressUp</t>
  </si>
  <si>
    <t>HUElite</t>
  </si>
  <si>
    <t>Red Cube Digital Media Private Limited</t>
  </si>
  <si>
    <t>Kyupid (London, United Kingdom)</t>
  </si>
  <si>
    <t>Fashion Communications</t>
  </si>
  <si>
    <t>Bhiwandi</t>
  </si>
  <si>
    <t>Darukaa ESG</t>
  </si>
  <si>
    <t>Subject Matter Expert (SME) Chemistry</t>
  </si>
  <si>
    <t>Visual Design</t>
  </si>
  <si>
    <t>Performance Marketing</t>
  </si>
  <si>
    <t>Client Success</t>
  </si>
  <si>
    <t>ODN Digital Services Private Limited</t>
  </si>
  <si>
    <t>Hindi Content Writing</t>
  </si>
  <si>
    <t>Trade Brains</t>
  </si>
  <si>
    <t>Fashion Technology/Merchandising (NIFT)</t>
  </si>
  <si>
    <t>Fashion Merchandising (NIFT)</t>
  </si>
  <si>
    <t>Fashion Design (NIFT)</t>
  </si>
  <si>
    <t>Social Media Creative Writing</t>
  </si>
  <si>
    <t>Instagram Ad Copywriting</t>
  </si>
  <si>
    <t>On-Ground Operations</t>
  </si>
  <si>
    <t>Ballzo India</t>
  </si>
  <si>
    <t>Ghaziabad Sub-District</t>
  </si>
  <si>
    <t>Business Development (Sales - Ortho/Medical)</t>
  </si>
  <si>
    <t>Joints Health Private Limited</t>
  </si>
  <si>
    <t>MIS</t>
  </si>
  <si>
    <t>Accredian</t>
  </si>
  <si>
    <t>Digital Marketing &amp; Prompt Development</t>
  </si>
  <si>
    <t>CC Yard Private Limited</t>
  </si>
  <si>
    <t>Taxation</t>
  </si>
  <si>
    <t>PreTaxO</t>
  </si>
  <si>
    <t>Fashion Communication (NIFT)</t>
  </si>
  <si>
    <t>CloudBird Digital Private Limited</t>
  </si>
  <si>
    <t>Bareilly</t>
  </si>
  <si>
    <t>Operational Support (Generalist)</t>
  </si>
  <si>
    <t>Social Research</t>
  </si>
  <si>
    <t>Supply Chain And Logistics Operations</t>
  </si>
  <si>
    <t>Ziegler Aerospace</t>
  </si>
  <si>
    <t>Instagram Reels Creation</t>
  </si>
  <si>
    <t>Persist Ventures</t>
  </si>
  <si>
    <t>Marketing Operations</t>
  </si>
  <si>
    <t>Tocco</t>
  </si>
  <si>
    <t>Telecounseling</t>
  </si>
  <si>
    <t>Worklooper Private Limited</t>
  </si>
  <si>
    <t>Subject Matter Expert (Physics)</t>
  </si>
  <si>
    <t>Paradise Edu Services</t>
  </si>
  <si>
    <t>TerraBlue XT</t>
  </si>
  <si>
    <t>DIGIGIRI ENTERPRISES</t>
  </si>
  <si>
    <t>Sonipat</t>
  </si>
  <si>
    <t>Branch Karma</t>
  </si>
  <si>
    <t>Mira Bhayandar</t>
  </si>
  <si>
    <t>Educational Consulting</t>
  </si>
  <si>
    <t>Score Academy</t>
  </si>
  <si>
    <t>Fashion Cordination</t>
  </si>
  <si>
    <t>Valluri Naga Venkata Sai Avinash Chowdary</t>
  </si>
  <si>
    <t>Vijayawada</t>
  </si>
  <si>
    <t>Dextero Business Solution Private Limited</t>
  </si>
  <si>
    <t>Sportyzo Private Limited</t>
  </si>
  <si>
    <t>Bussiness Development</t>
  </si>
  <si>
    <t>Registration Calling</t>
  </si>
  <si>
    <t>Reminder Calling</t>
  </si>
  <si>
    <t>BR Mart Connect Projects Private Limited</t>
  </si>
  <si>
    <t>Miyapur</t>
  </si>
  <si>
    <t>VSVK Pro Education Private Limited</t>
  </si>
  <si>
    <t>Subject Matter Expert (Pure Statistics)</t>
  </si>
  <si>
    <t>Event Details Communication</t>
  </si>
  <si>
    <t>Data Reporting</t>
  </si>
  <si>
    <t>Caresoft Systems Private Limited</t>
  </si>
  <si>
    <t>Video Content Creation</t>
  </si>
  <si>
    <t>Commando Kennels</t>
  </si>
  <si>
    <t>Letsbiz</t>
  </si>
  <si>
    <t>CODING JUNIORS TECH PRIVATE LIMITED</t>
  </si>
  <si>
    <t>Business Development (Sales) &amp; Telecalling</t>
  </si>
  <si>
    <t>Zigsaw Consultancy</t>
  </si>
  <si>
    <t>CyberFrat</t>
  </si>
  <si>
    <t>Unimonks</t>
  </si>
  <si>
    <t>Desi Mavericks</t>
  </si>
  <si>
    <t>Erikka India</t>
  </si>
  <si>
    <t>Bytesview Analytics Private Limited</t>
  </si>
  <si>
    <t>Ask Fin Guru</t>
  </si>
  <si>
    <t>Dombivli</t>
  </si>
  <si>
    <t>Patron Engagement Executive</t>
  </si>
  <si>
    <t>Chizrinz Infoway Private Limited</t>
  </si>
  <si>
    <t>Oachira</t>
  </si>
  <si>
    <t>Talenico HR Services Private Limited</t>
  </si>
  <si>
    <t>IG Drones</t>
  </si>
  <si>
    <t>Content Creation</t>
  </si>
  <si>
    <t>Money Making Trading Courses</t>
  </si>
  <si>
    <t>GRE IMMIGRATIONS</t>
  </si>
  <si>
    <t>Keep Moviing Logistics Private Limited</t>
  </si>
  <si>
    <t>Delegate Engagement Specialist</t>
  </si>
  <si>
    <t>Revenue Distribution</t>
  </si>
  <si>
    <t>Bnbme Holiday Homes (International Holiday Homes)</t>
  </si>
  <si>
    <t>Sparshanand</t>
  </si>
  <si>
    <t>KEY 4 YOU</t>
  </si>
  <si>
    <t>Subtle Startups</t>
  </si>
  <si>
    <t>Digiaccel Learning</t>
  </si>
  <si>
    <t>Shemrock &amp; Shemford Group Of Schools</t>
  </si>
  <si>
    <t>Enteraction Web Solutions LLP</t>
  </si>
  <si>
    <t>Administration</t>
  </si>
  <si>
    <t>Nikunj Gupta &amp; Associates</t>
  </si>
  <si>
    <t>Edamame</t>
  </si>
  <si>
    <t>Formulation And Marketing Of Health Supplement</t>
  </si>
  <si>
    <t>JS Water Energy Life Company</t>
  </si>
  <si>
    <t>Expand My Business</t>
  </si>
  <si>
    <t>Time:Code</t>
  </si>
  <si>
    <t>SRVA Education Private Limited</t>
  </si>
  <si>
    <t>Sales &amp; Alliances</t>
  </si>
  <si>
    <t>Hello Jarvis</t>
  </si>
  <si>
    <t>TheCoinRepublic</t>
  </si>
  <si>
    <t>OTFCoder</t>
  </si>
  <si>
    <t>Astro Arun Pandit</t>
  </si>
  <si>
    <t>Nextfly Technologies Private Limited</t>
  </si>
  <si>
    <t>Power Stones</t>
  </si>
  <si>
    <t>STEMpedia</t>
  </si>
  <si>
    <t>Bosscoder Academy</t>
  </si>
  <si>
    <t>Amusant Events</t>
  </si>
  <si>
    <t>Pondicherry</t>
  </si>
  <si>
    <t>Bugsmirror Research Private Limited</t>
  </si>
  <si>
    <t>Content Creation &amp; Strategy</t>
  </si>
  <si>
    <t>ThinkWhy</t>
  </si>
  <si>
    <t>Market Automation (Digital Marketing)</t>
  </si>
  <si>
    <t>Stirring Minds</t>
  </si>
  <si>
    <t>Student Success</t>
  </si>
  <si>
    <t>Internshala Trainings</t>
  </si>
  <si>
    <t>International Business Development</t>
  </si>
  <si>
    <t>Videography</t>
  </si>
  <si>
    <t>AppVersal</t>
  </si>
  <si>
    <t>Subject Matter Expert (General Knowledge For Government Exams)</t>
  </si>
  <si>
    <t>Digital Media</t>
  </si>
  <si>
    <t>B-Gifts</t>
  </si>
  <si>
    <t>Photography</t>
  </si>
  <si>
    <t>Varun Singla</t>
  </si>
  <si>
    <t>YouTube Shorts Making</t>
  </si>
  <si>
    <t>Study Abroad Operations</t>
  </si>
  <si>
    <t>Ace My Prep</t>
  </si>
  <si>
    <t>Sales Support</t>
  </si>
  <si>
    <t>WiJungle - by HttpCart</t>
  </si>
  <si>
    <t>Alchemy Vastu Consulting</t>
  </si>
  <si>
    <t>Videography &amp; Film-making (Video-Editing)</t>
  </si>
  <si>
    <t>Tasuvure</t>
  </si>
  <si>
    <t>Social Media Operations</t>
  </si>
  <si>
    <t>Imperial Society Of Innovative Engineers (ISIE)</t>
  </si>
  <si>
    <t>Traya Health</t>
  </si>
  <si>
    <t>Marketing And Operations (E-commerce)</t>
  </si>
  <si>
    <t>MARS Cosmetics</t>
  </si>
  <si>
    <t>Ad Strategy</t>
  </si>
  <si>
    <t>Vistaar Digital Communications Private Limited</t>
  </si>
  <si>
    <t>Academic Content Expert - Chemistry (English)</t>
  </si>
  <si>
    <t>QA Solvers</t>
  </si>
  <si>
    <t>Varanasi</t>
  </si>
  <si>
    <t>Human Resources (Operations)</t>
  </si>
  <si>
    <t>First Door Health</t>
  </si>
  <si>
    <t>Cuttack</t>
  </si>
  <si>
    <t>Project Assistance (Management)</t>
  </si>
  <si>
    <t>The Spoken Mantle</t>
  </si>
  <si>
    <t>Video Making/Editing And Graphic Designing</t>
  </si>
  <si>
    <t>Worktual Desk</t>
  </si>
  <si>
    <t>Supply Chain Management (SCM)</t>
  </si>
  <si>
    <t>Negbuy</t>
  </si>
  <si>
    <t>Trainee - Brand Solutions (TribeVibe)</t>
  </si>
  <si>
    <t>Cimplifie Tech Solutions LLP</t>
  </si>
  <si>
    <t>Photography And Videography</t>
  </si>
  <si>
    <t>Plenaro Events And Entertainment Private Limited</t>
  </si>
  <si>
    <t>BPO</t>
  </si>
  <si>
    <t>Marketing Management</t>
  </si>
  <si>
    <t>Adrika Marketing</t>
  </si>
  <si>
    <t>Danapur</t>
  </si>
  <si>
    <t>Growify Digital</t>
  </si>
  <si>
    <t>Red Art Works (Raw Workspace Solutions Private Limited)</t>
  </si>
  <si>
    <t>Manali</t>
  </si>
  <si>
    <t>Curaa.in</t>
  </si>
  <si>
    <t>Dynamic Monks</t>
  </si>
  <si>
    <t>IIDE Education Private Limited</t>
  </si>
  <si>
    <t>Academic Content Expert - Statistics (English)</t>
  </si>
  <si>
    <t>Sports For All</t>
  </si>
  <si>
    <t>Visualizing/Design</t>
  </si>
  <si>
    <t>Flutch Technology Private Limited</t>
  </si>
  <si>
    <t>Makeup Academy Coordination And Communication</t>
  </si>
  <si>
    <t>Webkorps Services India Pvt. LTD</t>
  </si>
  <si>
    <t>MAGNUM Constructions</t>
  </si>
  <si>
    <t>Social Media Marketing (Facebook)</t>
  </si>
  <si>
    <t>Analytics Vidhya</t>
  </si>
  <si>
    <t>Growth Associate (Corporate Sales)</t>
  </si>
  <si>
    <t>SuperHuman Race Private Limited</t>
  </si>
  <si>
    <t>Candorr International</t>
  </si>
  <si>
    <t>International Live Touring</t>
  </si>
  <si>
    <t>OML Entertainment Private Limited</t>
  </si>
  <si>
    <t>AulaCube Technologies Private Limited</t>
  </si>
  <si>
    <t>Advertisement Film Production</t>
  </si>
  <si>
    <t>Deepwoods Online Services Private Limited</t>
  </si>
  <si>
    <t>Climate Leader Stewardship</t>
  </si>
  <si>
    <t>Visual Merchandising</t>
  </si>
  <si>
    <t>One Love</t>
  </si>
  <si>
    <t>EFOS Edumarketers Private Limited</t>
  </si>
  <si>
    <t>Talent Sourcing</t>
  </si>
  <si>
    <t>Academic Content Expert - Physics (English)</t>
  </si>
  <si>
    <t>CodeMasters Studio</t>
  </si>
  <si>
    <t>FabAlley</t>
  </si>
  <si>
    <t>Wealthvidya</t>
  </si>
  <si>
    <t>Girish Jain Proptech Private Limited</t>
  </si>
  <si>
    <t>Concept Mastery</t>
  </si>
  <si>
    <t>Grassrootz Products</t>
  </si>
  <si>
    <t>Bhopal</t>
  </si>
  <si>
    <t>Creative Media</t>
  </si>
  <si>
    <t>Ostello India Private Limited</t>
  </si>
  <si>
    <t>Pharmacy Operations</t>
  </si>
  <si>
    <t>Hilt Brands India Private Limited</t>
  </si>
  <si>
    <t>Be Better Personal Care Private Limited</t>
  </si>
  <si>
    <t>Business Development (B2C Channel)</t>
  </si>
  <si>
    <t>Prost Technologies Private Limited (OneAssure)</t>
  </si>
  <si>
    <t>Sales &amp; Lead Generation</t>
  </si>
  <si>
    <t>TestAIng Solutions</t>
  </si>
  <si>
    <t>SKILLFORGE E-LEARNING SOLUTIONS PRIVATE LIMITED</t>
  </si>
  <si>
    <t>House Keeping</t>
  </si>
  <si>
    <t>Kiaya Accessories</t>
  </si>
  <si>
    <t>Bluer</t>
  </si>
  <si>
    <t>CropG1 Agro Research &amp; Development Pvt. Ltd., Bangalore</t>
  </si>
  <si>
    <t>IDZ Digital Private Limited</t>
  </si>
  <si>
    <t>Customer Success (Calling)</t>
  </si>
  <si>
    <t>Tele Calling Sales</t>
  </si>
  <si>
    <t>Skills Beyond Education</t>
  </si>
  <si>
    <t>Telemarketing [In Office]</t>
  </si>
  <si>
    <t>RK Media</t>
  </si>
  <si>
    <t>LexValueAdd Consulting Pvt. Ltd.</t>
  </si>
  <si>
    <t>Hotel Management (Service)</t>
  </si>
  <si>
    <t>Content Creation (Shoe Category)</t>
  </si>
  <si>
    <t>The Souled Store</t>
  </si>
  <si>
    <t>B2B Sales</t>
  </si>
  <si>
    <t>Momorita</t>
  </si>
  <si>
    <t>Bempu Health</t>
  </si>
  <si>
    <t>Enterprise Account Management (Sales)</t>
  </si>
  <si>
    <t>A TO Z Diamonds</t>
  </si>
  <si>
    <t>Investment Advisory</t>
  </si>
  <si>
    <t>Valcreate Investment Managers LLP</t>
  </si>
  <si>
    <t>Dangayach School Of Hotel Management</t>
  </si>
  <si>
    <t>Customer Service &amp; Social Media Management</t>
  </si>
  <si>
    <t>Folk Creations</t>
  </si>
  <si>
    <t>Sales Development Representative</t>
  </si>
  <si>
    <t>Stackwit (OPC) Private Limited</t>
  </si>
  <si>
    <t>Academic Counseling</t>
  </si>
  <si>
    <t>YourDOST Health Solutions</t>
  </si>
  <si>
    <t>KRISHTEC</t>
  </si>
  <si>
    <t>Erode</t>
  </si>
  <si>
    <t>Expertrons</t>
  </si>
  <si>
    <t>Graphic Art</t>
  </si>
  <si>
    <t>Eldon Marques</t>
  </si>
  <si>
    <t>Qlearncept</t>
  </si>
  <si>
    <t>Academic Content Expert - Economics (English)</t>
  </si>
  <si>
    <t>English Teaching</t>
  </si>
  <si>
    <t>Book Einstein</t>
  </si>
  <si>
    <t>Influencer Sales &amp; Outreach</t>
  </si>
  <si>
    <t>Educational Video Creation</t>
  </si>
  <si>
    <t>SR Edu Technologies</t>
  </si>
  <si>
    <t>BrandVU</t>
  </si>
  <si>
    <t>Kochi</t>
  </si>
  <si>
    <t>Marketing (For Exhibitions)</t>
  </si>
  <si>
    <t>Design (Fashion/Textile/Sourcing) Internship In Delhi,</t>
  </si>
  <si>
    <t>The Crimson Cape</t>
  </si>
  <si>
    <t>Content-Whale</t>
  </si>
  <si>
    <t>Anomalous</t>
  </si>
  <si>
    <t>Global Marketing Services</t>
  </si>
  <si>
    <t>Visual Reality Events &amp; Production</t>
  </si>
  <si>
    <t>Lordâ€™s Mark Industries Private Limited</t>
  </si>
  <si>
    <t>Elixir Equities Private Limited</t>
  </si>
  <si>
    <t>Parallel Minds</t>
  </si>
  <si>
    <t>10xTechClub</t>
  </si>
  <si>
    <t>Mobavenue Media Private Limited</t>
  </si>
  <si>
    <t>Admission Counselling</t>
  </si>
  <si>
    <t>Digi Grow Hub Education</t>
  </si>
  <si>
    <t>Appopoleis Studios</t>
  </si>
  <si>
    <t>Event Operations, Sports Management, Marketing, Sales, PR</t>
  </si>
  <si>
    <t>FRONT OFFICE</t>
  </si>
  <si>
    <t>Social Innovation</t>
  </si>
  <si>
    <t>Community Development</t>
  </si>
  <si>
    <t>Creafinity LLP</t>
  </si>
  <si>
    <t>The Yellow Spot</t>
  </si>
  <si>
    <t>CXO Digital Expert Connect Related Work</t>
  </si>
  <si>
    <t>Digital Value Stream (Dubai, United Arab Emirates)</t>
  </si>
  <si>
    <t>BlueCommerce</t>
  </si>
  <si>
    <t>Business Development (Sales &amp; Marketing)</t>
  </si>
  <si>
    <t>Trucktek Private Limited</t>
  </si>
  <si>
    <t>Client Servicing</t>
  </si>
  <si>
    <t>DViO Digital Private Limited</t>
  </si>
  <si>
    <t>Fusion Data Solutions</t>
  </si>
  <si>
    <t>Vartika Jangid</t>
  </si>
  <si>
    <t>Misemind Technologies</t>
  </si>
  <si>
    <t>Fashion Photography</t>
  </si>
  <si>
    <t>Atelierish Media</t>
  </si>
  <si>
    <t>Hotel Management (Food &amp; Beverage Production)</t>
  </si>
  <si>
    <t>Graphic Design &amp; Management</t>
  </si>
  <si>
    <t>Affiliate Sales Strategy</t>
  </si>
  <si>
    <t>Uni-Med India</t>
  </si>
  <si>
    <t>2 Months</t>
  </si>
  <si>
    <t>Arista Vault</t>
  </si>
  <si>
    <t>Social Media Marketing (Branded Content)</t>
  </si>
  <si>
    <t>Faclon</t>
  </si>
  <si>
    <t>ArthaSarthi Financial Services</t>
  </si>
  <si>
    <t>Design Harmony</t>
  </si>
  <si>
    <t>Weekend UX</t>
  </si>
  <si>
    <t>Breakout</t>
  </si>
  <si>
    <t>Social Media Marketing - Hindi</t>
  </si>
  <si>
    <t>NetBramha Studios</t>
  </si>
  <si>
    <t>Client Servicing - Advertising &amp; Events</t>
  </si>
  <si>
    <t>Matrix International</t>
  </si>
  <si>
    <t>Dashtoon</t>
  </si>
  <si>
    <t>Exa Mobility India Private Limited</t>
  </si>
  <si>
    <t>AI Art</t>
  </si>
  <si>
    <t>Founder In Residence</t>
  </si>
  <si>
    <t>Arcatron Mobility Private Limited</t>
  </si>
  <si>
    <t>Management</t>
  </si>
  <si>
    <t>Digital Art Illustration</t>
  </si>
  <si>
    <t>Subject Matter Expert (Chemical Engineering)</t>
  </si>
  <si>
    <t>Idea Usher</t>
  </si>
  <si>
    <t>Administration &amp; Operations</t>
  </si>
  <si>
    <t>Business Development (Sports)</t>
  </si>
  <si>
    <t>Primeshift</t>
  </si>
  <si>
    <t>New Market Acquisition Lead</t>
  </si>
  <si>
    <t>Select Media Holdings LLP</t>
  </si>
  <si>
    <t>Comic Book Illustration</t>
  </si>
  <si>
    <t>PlantByte Foods &amp; Nutrition Pvt Ltd</t>
  </si>
  <si>
    <t>Ally Digital Media</t>
  </si>
  <si>
    <t>Sunburn Impex</t>
  </si>
  <si>
    <t>Placement Operations</t>
  </si>
  <si>
    <t>DataTrained Education Private Limited</t>
  </si>
  <si>
    <t>Ekostay</t>
  </si>
  <si>
    <t>Event Operations</t>
  </si>
  <si>
    <t>Johan Brown Publishing Private Limited</t>
  </si>
  <si>
    <t>1 Month</t>
  </si>
  <si>
    <t>Manastu Space Technologies</t>
  </si>
  <si>
    <t>Touchcore Systems Private Limited</t>
  </si>
  <si>
    <t>SmartED</t>
  </si>
  <si>
    <t>Founders Office</t>
  </si>
  <si>
    <t>Earth5R</t>
  </si>
  <si>
    <t>Universal Adventures</t>
  </si>
  <si>
    <t>Teaching (Pre-school)</t>
  </si>
  <si>
    <t>WeMakeScholars</t>
  </si>
  <si>
    <t>Avaesa</t>
  </si>
  <si>
    <t>Graphic Design And Video Marketing</t>
  </si>
  <si>
    <t>RoaDo</t>
  </si>
  <si>
    <t>Reports Insights Consulting Private Limited</t>
  </si>
  <si>
    <t>Research And Development</t>
  </si>
  <si>
    <t>Content Development (Metaphysics)</t>
  </si>
  <si>
    <t>Account Management</t>
  </si>
  <si>
    <t>Inorbvict Healthcare India Private Limited</t>
  </si>
  <si>
    <t>Star Watch Technologies</t>
  </si>
  <si>
    <t>Fashion Stylist</t>
  </si>
  <si>
    <t>Academic Content Writing</t>
  </si>
  <si>
    <t>EDirectsys</t>
  </si>
  <si>
    <t>Social Parindee Digital Marketing Agency Private Limited</t>
  </si>
  <si>
    <t>Client Acquisition</t>
  </si>
  <si>
    <t>FightClub IAS</t>
  </si>
  <si>
    <t>Subject Matter Expert (Chemistry)</t>
  </si>
  <si>
    <t>Digital Marketing &amp; Pre-Sales</t>
  </si>
  <si>
    <t>Greendzine Technologies</t>
  </si>
  <si>
    <t>HR Coordination</t>
  </si>
  <si>
    <t>Swipe</t>
  </si>
  <si>
    <t>Sales &amp; Business Development</t>
  </si>
  <si>
    <t>Nopany &amp; Associates</t>
  </si>
  <si>
    <t>Mathematics And Statistics</t>
  </si>
  <si>
    <t>Scan Holdings Private Limited</t>
  </si>
  <si>
    <t>Social Sciences For Research On SDG/ESG Reporting</t>
  </si>
  <si>
    <t>Sports Operation</t>
  </si>
  <si>
    <t>Re.Act Waste Tech Pvt. Ltd</t>
  </si>
  <si>
    <t>CLASSMITRA TECH PRIVATE LIMITED</t>
  </si>
  <si>
    <t>Storyboard Artistry For Webtoons</t>
  </si>
  <si>
    <t>Administration And Operations</t>
  </si>
  <si>
    <t>Sketching Art</t>
  </si>
  <si>
    <t>Sunday Bricks Edu Services</t>
  </si>
  <si>
    <t>Star Production</t>
  </si>
  <si>
    <t>Nikita Vakil</t>
  </si>
  <si>
    <t>Brinnova</t>
  </si>
  <si>
    <t>E-Commerce Sales</t>
  </si>
  <si>
    <t>Chinchwad</t>
  </si>
  <si>
    <t>Executive Assistant</t>
  </si>
  <si>
    <t>Datastack Technologies Private Limited</t>
  </si>
  <si>
    <t>SuperNova</t>
  </si>
  <si>
    <t>Metallurgical Engineering</t>
  </si>
  <si>
    <t>Studio Image Works</t>
  </si>
  <si>
    <t>Organizational Psychology</t>
  </si>
  <si>
    <t>Future Skills</t>
  </si>
  <si>
    <t>Mass Communications</t>
  </si>
  <si>
    <t>The Overseas Consultant</t>
  </si>
  <si>
    <t>Accounting &amp; Reporting</t>
  </si>
  <si>
    <t>Koramangala</t>
  </si>
  <si>
    <t>Holiday Expert - Sales &amp; Marketing (Travel &amp; Tourism)</t>
  </si>
  <si>
    <t>Pack N' Fly Holidays</t>
  </si>
  <si>
    <t>IT Management For Project</t>
  </si>
  <si>
    <t>Livofy</t>
  </si>
  <si>
    <t>Human Resource (HR)</t>
  </si>
  <si>
    <t>Simple Enterprises</t>
  </si>
  <si>
    <t>3D Animation</t>
  </si>
  <si>
    <t>Growth Execution</t>
  </si>
  <si>
    <t>Cerebronics</t>
  </si>
  <si>
    <t>Purchase Operations</t>
  </si>
  <si>
    <t>Matrix Web Infotech</t>
  </si>
  <si>
    <t>Udaipur</t>
  </si>
  <si>
    <t>Accounting &amp; Tally</t>
  </si>
  <si>
    <t>Academic Content Expert - Accountancy (English)</t>
  </si>
  <si>
    <t>Finance (Wealth Management)</t>
  </si>
  <si>
    <t>Bonanza Portfolio Limited</t>
  </si>
  <si>
    <t>Accounting</t>
  </si>
  <si>
    <t>Arup Dasgupta</t>
  </si>
  <si>
    <t>Crystal Salon</t>
  </si>
  <si>
    <t>Human Resource - Recruitment</t>
  </si>
  <si>
    <t>Database Building/Management</t>
  </si>
  <si>
    <t>Secunderabad</t>
  </si>
  <si>
    <t>Equity Research Analysis &amp; Trading</t>
  </si>
  <si>
    <t>Data Science (Mentor And Development)</t>
  </si>
  <si>
    <t>Social Buzz Technologies</t>
  </si>
  <si>
    <t>Technical Research Associate</t>
  </si>
  <si>
    <t>Investor Relations</t>
  </si>
  <si>
    <t>Paathshala Spark</t>
  </si>
  <si>
    <t>Cold Outreach And Outbound Marketing</t>
  </si>
  <si>
    <t>KompiTech</t>
  </si>
  <si>
    <t>Boston Institute Of Analytics Global Education Private Limited</t>
  </si>
  <si>
    <t>Library Front Desk Operations</t>
  </si>
  <si>
    <t>Turn A Page</t>
  </si>
  <si>
    <t>Designer (Sportswear &amp; Apparel)</t>
  </si>
  <si>
    <t>Filmmaking</t>
  </si>
  <si>
    <t>Prahantam Pvt Ltd</t>
  </si>
  <si>
    <t>Greater Noida</t>
  </si>
  <si>
    <t>Educational Research</t>
  </si>
  <si>
    <t>SRI DAKSHINAMURTHY ACADEMY (OPC) PRIVATE LIMITED</t>
  </si>
  <si>
    <t>Edujam LLP</t>
  </si>
  <si>
    <t>W3Dev</t>
  </si>
  <si>
    <t>Electrical Engineering Teaching</t>
  </si>
  <si>
    <t>Easy Job Solution</t>
  </si>
  <si>
    <t>SwasthAham</t>
  </si>
  <si>
    <t>Sales (Travel Planning)</t>
  </si>
  <si>
    <t>High Mountains</t>
  </si>
  <si>
    <t>WinnyTine Events</t>
  </si>
  <si>
    <t>Gramlite Rural Solutions</t>
  </si>
  <si>
    <t>My Brand India</t>
  </si>
  <si>
    <t>Competishun</t>
  </si>
  <si>
    <t>Vanakkam Germany (Germany, Canada)</t>
  </si>
  <si>
    <t>Podcast Show Hosting</t>
  </si>
  <si>
    <t>Management (Male Candidates Preferred)</t>
  </si>
  <si>
    <t>Entuple Technologies Private Limited</t>
  </si>
  <si>
    <t>Animation (Videoscribe)</t>
  </si>
  <si>
    <t>Voice Over</t>
  </si>
  <si>
    <t>Psychology</t>
  </si>
  <si>
    <t>Tele-Counseling</t>
  </si>
  <si>
    <t>Innvictis Edutech</t>
  </si>
  <si>
    <t>RS Consultancy Services</t>
  </si>
  <si>
    <t>DARIDE TRANSPORTATION SERVICES PVT LTD</t>
  </si>
  <si>
    <t>BM INNOVATIONS PRIVATE LIMITED</t>
  </si>
  <si>
    <t>Artem Academy</t>
  </si>
  <si>
    <t>Media &amp; Public Relations (PR)</t>
  </si>
  <si>
    <t>Konnections IMAG</t>
  </si>
  <si>
    <t>Radio Jockey</t>
  </si>
  <si>
    <t>Redragaa</t>
  </si>
  <si>
    <t>3D Design</t>
  </si>
  <si>
    <t>Grafikos</t>
  </si>
  <si>
    <t>Film Production</t>
  </si>
  <si>
    <t>Realm Studios</t>
  </si>
  <si>
    <t>Minus Equals Plus</t>
  </si>
  <si>
    <t>Flipside Systems &amp; Consultancy Private Limited</t>
  </si>
  <si>
    <t>Wikasta Business And Technical Solutions Private Limited</t>
  </si>
  <si>
    <t>The Affordable Organic Store</t>
  </si>
  <si>
    <t>Business Building</t>
  </si>
  <si>
    <t>AgentInsights</t>
  </si>
  <si>
    <t>High On Trips</t>
  </si>
  <si>
    <t>Subject Matter Expert (Economics)</t>
  </si>
  <si>
    <t>Ferri</t>
  </si>
  <si>
    <t>Windzard Technologies Private Limited</t>
  </si>
  <si>
    <t>Financial Accounting</t>
  </si>
  <si>
    <t>Indika AI Private Limited</t>
  </si>
  <si>
    <t>Sonepat</t>
  </si>
  <si>
    <t>Sales &amp; Marketing</t>
  </si>
  <si>
    <t>Global Outsourcing Solutions</t>
  </si>
  <si>
    <t>Unschool</t>
  </si>
  <si>
    <t>Elysian Corptech Services Private Limited</t>
  </si>
  <si>
    <t>Customer Support Engineering (IT)</t>
  </si>
  <si>
    <t>TantraSoft Solutions (I) Private Limited</t>
  </si>
  <si>
    <t>Research (Economics)</t>
  </si>
  <si>
    <t>Yali Mobility Private Limited</t>
  </si>
  <si>
    <t>Hosting/Hostessing</t>
  </si>
  <si>
    <t>Kheoni Ventures Private Limited</t>
  </si>
  <si>
    <t>Rite KnowledgeLabs</t>
  </si>
  <si>
    <t>Content Design And Graphic Design</t>
  </si>
  <si>
    <t>Remote Business Development</t>
  </si>
  <si>
    <t>Intesome</t>
  </si>
  <si>
    <t>Online Business &amp; Portal Development</t>
  </si>
  <si>
    <t>Terkar Capital</t>
  </si>
  <si>
    <t>UX/UI Design</t>
  </si>
  <si>
    <t>Brand Marketing</t>
  </si>
  <si>
    <t>BluEncore</t>
  </si>
  <si>
    <t>Sales And Admin Coordination</t>
  </si>
  <si>
    <t>Vivensa MG Impex Private Limited</t>
  </si>
  <si>
    <t>Assistance To Director</t>
  </si>
  <si>
    <t>Marvel Infocomm Private Limited</t>
  </si>
  <si>
    <t>Fashion Design Management</t>
  </si>
  <si>
    <t>Visualization</t>
  </si>
  <si>
    <t>Expertbells Consulting Private Limited</t>
  </si>
  <si>
    <t>Agra</t>
  </si>
  <si>
    <t>Social Agni</t>
  </si>
  <si>
    <t>Partnership Management</t>
  </si>
  <si>
    <t>Autowhat</t>
  </si>
  <si>
    <t>Graphic Design And UI/UX</t>
  </si>
  <si>
    <t>Creative Communications</t>
  </si>
  <si>
    <t>Fashion Design - NIFT/ PEARL</t>
  </si>
  <si>
    <t>Fractal Designs</t>
  </si>
  <si>
    <t>Web3 Content Creation</t>
  </si>
  <si>
    <t>The HR Mindset Corporate Service Private Limited</t>
  </si>
  <si>
    <t>Corporate Relations</t>
  </si>
  <si>
    <t>GNOVATIONS TECHNOLOGIES</t>
  </si>
  <si>
    <t>Eastcommerce Marketplace LLC</t>
  </si>
  <si>
    <t>Shyamâ€™s Salon &amp; Academy</t>
  </si>
  <si>
    <t>UnitedOver LLC</t>
  </si>
  <si>
    <t>Shiva Verma</t>
  </si>
  <si>
    <t>AZ ALPHA TECH SOLUTIONS PRIVATE LIMITED</t>
  </si>
  <si>
    <t>PHP Development</t>
  </si>
  <si>
    <t>Strategic Communications, Media &amp; Public Relations (PR)</t>
  </si>
  <si>
    <t>Studio Talk (Division Of Pinstripe Zebras)</t>
  </si>
  <si>
    <t>Social Media Marketing &amp; Digital Marketing</t>
  </si>
  <si>
    <t>RentMAX - Stress Free Renting</t>
  </si>
  <si>
    <t>Mobile App Development</t>
  </si>
  <si>
    <t>Fashion Design &amp; Styling</t>
  </si>
  <si>
    <t>SALVE</t>
  </si>
  <si>
    <t>Content Writing (UFC, Boxing)</t>
  </si>
  <si>
    <t>Zion Media (Dhaka, Bangladesh)</t>
  </si>
  <si>
    <t>Golang Development</t>
  </si>
  <si>
    <t>Turbhe</t>
  </si>
  <si>
    <t>Patrah Sustainable Lifestyle</t>
  </si>
  <si>
    <t>Business/Sales Development (Agricultural Products)</t>
  </si>
  <si>
    <t>BKA Systems LLC</t>
  </si>
  <si>
    <t>Chemistry Subject Expert</t>
  </si>
  <si>
    <t>Intellifi Technologies Private Limited</t>
  </si>
  <si>
    <t>Kitchenation</t>
  </si>
  <si>
    <t>Subject Matter Expert (Physics And Advanced Physics)</t>
  </si>
  <si>
    <t>Solar Engineering</t>
  </si>
  <si>
    <t>Globus Thenken</t>
  </si>
  <si>
    <t>Statistics Subject Expert</t>
  </si>
  <si>
    <t>Smart Shine</t>
  </si>
  <si>
    <t>E-Commerce Business Management</t>
  </si>
  <si>
    <t>Caratly</t>
  </si>
  <si>
    <t>Digital Project (Associate)</t>
  </si>
  <si>
    <t>Quantazone</t>
  </si>
  <si>
    <t>2D Animation</t>
  </si>
  <si>
    <t>The Bangalore Studio The Nation's Pride</t>
  </si>
  <si>
    <t>Industrial Decarbonization Research</t>
  </si>
  <si>
    <t>Climate Finance Research</t>
  </si>
  <si>
    <t>IT Sales</t>
  </si>
  <si>
    <t>VortexWeb</t>
  </si>
  <si>
    <t>Research</t>
  </si>
  <si>
    <t>Accounts</t>
  </si>
  <si>
    <t>Product Design - Mechanical Engineering</t>
  </si>
  <si>
    <t>Social Media Content Creation</t>
  </si>
  <si>
    <t>Hrita Solutions Private Limited</t>
  </si>
  <si>
    <t>CAD (Computer Aided Design) Engineering</t>
  </si>
  <si>
    <t>Printed Circuit Board Design</t>
  </si>
  <si>
    <t>Primary Healthtech</t>
  </si>
  <si>
    <t>Embedded Systems</t>
  </si>
  <si>
    <t>Banking Operations</t>
  </si>
  <si>
    <t>Countai Private Limited</t>
  </si>
  <si>
    <t>Metagro Private Limited</t>
  </si>
  <si>
    <t>Electronics Engineering</t>
  </si>
  <si>
    <t>House Technologies</t>
  </si>
  <si>
    <t>CAD &amp; Product Design</t>
  </si>
  <si>
    <t>ABC Architect's Consultants</t>
  </si>
  <si>
    <t>PowerShell Development</t>
  </si>
  <si>
    <t>TechPio Services LLP</t>
  </si>
  <si>
    <t>Energy Efficiency Research</t>
  </si>
  <si>
    <t>Ep.Log Media</t>
  </si>
  <si>
    <t>AWS Terraform &amp;  Kubernetes DevOps</t>
  </si>
  <si>
    <t>RedCarpetUp</t>
  </si>
  <si>
    <t>Design &amp; Manufacturing</t>
  </si>
  <si>
    <t>Guwahati</t>
  </si>
  <si>
    <t>Investor Relation (Women Candidates Only)</t>
  </si>
  <si>
    <t>Smart HR Consultants</t>
  </si>
  <si>
    <t>Chartered Accountancy (CA) Articleship</t>
  </si>
  <si>
    <t>Bedi And Associates</t>
  </si>
  <si>
    <t>Flutter Development</t>
  </si>
  <si>
    <t>ShellCode IT Services Private Limited</t>
  </si>
  <si>
    <t>Data Entry - Chennai</t>
  </si>
  <si>
    <t>C# .NET Development</t>
  </si>
  <si>
    <t>Quantasis Private Limited</t>
  </si>
  <si>
    <t>Creative Editing &amp; Virtual Assistance For Ecommerce Brand</t>
  </si>
  <si>
    <t>Monokai Media</t>
  </si>
  <si>
    <t>Accounts &amp; Finance Management</t>
  </si>
  <si>
    <t>Urja Talents</t>
  </si>
  <si>
    <t>Subject Matter Expert (Accounting)</t>
  </si>
  <si>
    <t>Community Management</t>
  </si>
  <si>
    <t>Subject Matter Expert (Mathematics)</t>
  </si>
  <si>
    <t>Shreeyash Associates</t>
  </si>
  <si>
    <t>Field Visit For Data Collection</t>
  </si>
  <si>
    <t>Villupuram</t>
  </si>
  <si>
    <t>Starz</t>
  </si>
  <si>
    <t>Data Annotation (Non-Tech)</t>
  </si>
  <si>
    <t>Power Electronics Engineering (Electric Vehicles)</t>
  </si>
  <si>
    <t>Veer B Mahapatra</t>
  </si>
  <si>
    <t>Start Solar India</t>
  </si>
  <si>
    <t>Product Design - Industrial Design (ID)</t>
  </si>
  <si>
    <t>Android Teaching Assistance (Virtual)</t>
  </si>
  <si>
    <t>Comit Solution</t>
  </si>
  <si>
    <t>Pre-Sales And Sales Support</t>
  </si>
  <si>
    <t>Remote Tele Sales Executive - Real Estate</t>
  </si>
  <si>
    <t>BN Habitat Pvt Ltd</t>
  </si>
  <si>
    <t>Mechanical Design</t>
  </si>
  <si>
    <t>Sales ( Work from home)</t>
  </si>
  <si>
    <t>Time Your Money</t>
  </si>
  <si>
    <t>Analytical Chemistry</t>
  </si>
  <si>
    <t>A.S.E Analytics LLP</t>
  </si>
  <si>
    <t>Environmental Engineering</t>
  </si>
  <si>
    <t>Learning &amp; Development</t>
  </si>
  <si>
    <t>Oscillation And Waves Teaching</t>
  </si>
  <si>
    <t>Human Resources (teams)</t>
  </si>
  <si>
    <t>Subject Matter Expert (SME) Economics</t>
  </si>
  <si>
    <t>Decorfair Overseas LLP</t>
  </si>
  <si>
    <t>BookMySuites</t>
  </si>
  <si>
    <t>Teaching (Abacus)</t>
  </si>
  <si>
    <t>Leads Generation/Inside Sales</t>
  </si>
  <si>
    <t>AntWalk</t>
  </si>
  <si>
    <t>AI Procurement Chatbot Based On Bubble.io And Open AI</t>
  </si>
  <si>
    <t>Graynomics (Houston, United States)</t>
  </si>
  <si>
    <t>Applied Thermodynamics Teaching</t>
  </si>
  <si>
    <t>Codefeast</t>
  </si>
  <si>
    <t>ActiveLoc</t>
  </si>
  <si>
    <t>Mechanics Teaching</t>
  </si>
  <si>
    <t>Lead Generation Specialist</t>
  </si>
  <si>
    <t>297 Digital</t>
  </si>
  <si>
    <t>UI/UX Design Developement</t>
  </si>
  <si>
    <t>Bootstrap Digital Solutions</t>
  </si>
  <si>
    <t>Subject Matter Expert (SME) - Economics</t>
  </si>
  <si>
    <t>Endeavor Academy</t>
  </si>
  <si>
    <t>Subject Matter Expert - Physics</t>
  </si>
  <si>
    <t>T3 Stack Development</t>
  </si>
  <si>
    <t>Metaverse Ventures Private Limited</t>
  </si>
  <si>
    <t>Share Broking, Investment &amp; Personal Finance</t>
  </si>
  <si>
    <t>MAK Securities</t>
  </si>
  <si>
    <t>Onboarding Management</t>
  </si>
  <si>
    <t>Hivyu Prive</t>
  </si>
  <si>
    <t>Yardstick</t>
  </si>
  <si>
    <t>M A GANI ASSOCIATES</t>
  </si>
  <si>
    <t>Yodaplus Technologies</t>
  </si>
  <si>
    <t>Agartala</t>
  </si>
  <si>
    <t>WordPress Web Design And Digital Marketing</t>
  </si>
  <si>
    <t>Credofy Solutions</t>
  </si>
  <si>
    <t>TopUni Network</t>
  </si>
  <si>
    <t>Statistics And Probability (Subject Matter Expert)</t>
  </si>
  <si>
    <t>Tele-sales</t>
  </si>
  <si>
    <t>BizUp</t>
  </si>
  <si>
    <t>PassionMojo Private Limited</t>
  </si>
  <si>
    <t>Social Media And Content Marketing</t>
  </si>
  <si>
    <t>Topsdraw Insights Private Limited</t>
  </si>
  <si>
    <t>Instructional Design</t>
  </si>
  <si>
    <t>Sports Content Writing (Tennis)</t>
  </si>
  <si>
    <t>FirstSportz</t>
  </si>
  <si>
    <t>Recruitment Consultant</t>
  </si>
  <si>
    <t>Hiring Trendz Placement Services</t>
  </si>
  <si>
    <t>Nursing (Subject Matter Expert)</t>
  </si>
  <si>
    <t>Wardrobe of a Monk</t>
  </si>
  <si>
    <t>K12 Techno Services Private Limited</t>
  </si>
  <si>
    <t>Unity Internet Private Limited</t>
  </si>
  <si>
    <t>Full Stack Development</t>
  </si>
  <si>
    <t>Zversal</t>
  </si>
  <si>
    <t>Gupta H K &amp; Associates</t>
  </si>
  <si>
    <t>Demystik</t>
  </si>
  <si>
    <t>Easy To Pitch</t>
  </si>
  <si>
    <t>Shree Vidhyaguru Foundation</t>
  </si>
  <si>
    <t>INDMoney</t>
  </si>
  <si>
    <t>EazyFixit</t>
  </si>
  <si>
    <t>B B Advisory</t>
  </si>
  <si>
    <t>Yhills Edutech Private Limited</t>
  </si>
  <si>
    <t>Stylework</t>
  </si>
  <si>
    <t>Hindi Documentation/Hindi Module Making</t>
  </si>
  <si>
    <t>Refining Skills Academy (RS Academy)</t>
  </si>
  <si>
    <t>HowNWhy Education Solutions Private Limited</t>
  </si>
  <si>
    <t>Kalp Solutions</t>
  </si>
  <si>
    <t>Full Stack Development With Experience Of Data Analytics</t>
  </si>
  <si>
    <t>Health Hub India</t>
  </si>
  <si>
    <t>Content Writing For CA, CS, CMA</t>
  </si>
  <si>
    <t>Unique Academy For Commerce</t>
  </si>
  <si>
    <t>Bytesflow Technologies</t>
  </si>
  <si>
    <t>Presales Lead Business Analyst</t>
  </si>
  <si>
    <t>Enhanceyaa</t>
  </si>
  <si>
    <t>Mediallianz Digital</t>
  </si>
  <si>
    <t>VCN</t>
  </si>
  <si>
    <t>Marketing &amp; Sales</t>
  </si>
  <si>
    <t>Creative Brain Design</t>
  </si>
  <si>
    <t>NextJS, NodeJS &amp; Firebase Development</t>
  </si>
  <si>
    <t>Wecofy</t>
  </si>
  <si>
    <t>Jones Asset Management</t>
  </si>
  <si>
    <t>NewsViews</t>
  </si>
  <si>
    <t>Talent Trackers HR Private Limited</t>
  </si>
  <si>
    <t>AMIT NARAIN</t>
  </si>
  <si>
    <t>Frontend Web Development</t>
  </si>
  <si>
    <t>TechBinge India Private Limited</t>
  </si>
  <si>
    <t>Pari - The Fashion Store</t>
  </si>
  <si>
    <t>Legal Research</t>
  </si>
  <si>
    <t>Social Laws Today</t>
  </si>
  <si>
    <t>National Program On Career Awareness</t>
  </si>
  <si>
    <t>Yoctel Solutions Private Limited</t>
  </si>
  <si>
    <t>Technical</t>
  </si>
  <si>
    <t>Coditas Solutions Private Limited</t>
  </si>
  <si>
    <t>Proptelligence Technologies</t>
  </si>
  <si>
    <t>Machine Learning</t>
  </si>
  <si>
    <t>Mentorness</t>
  </si>
  <si>
    <t>Marketing Executive</t>
  </si>
  <si>
    <t>WebMantra Technologies</t>
  </si>
  <si>
    <t>Backend Development</t>
  </si>
  <si>
    <t>Hookfish</t>
  </si>
  <si>
    <t>Powerbi Analytics</t>
  </si>
  <si>
    <t>Trames Private Limited</t>
  </si>
  <si>
    <t>Axis Enterprises</t>
  </si>
  <si>
    <t>Innate AI</t>
  </si>
  <si>
    <t>IPA Indus Parking Services Private Limited</t>
  </si>
  <si>
    <t>Social Media/Digital Marketing Marketing</t>
  </si>
  <si>
    <t>Seiko Media By Digixom Solutions</t>
  </si>
  <si>
    <t>BEDO Design Agency</t>
  </si>
  <si>
    <t>Futuready Media</t>
  </si>
  <si>
    <t>Softone HR Solutions Pvt Ltd</t>
  </si>
  <si>
    <t>AWS Development - Python</t>
  </si>
  <si>
    <t>AppiVa Software Private Limited</t>
  </si>
  <si>
    <t>Loadshare Networks Private Limited</t>
  </si>
  <si>
    <t>Early Brain Magic</t>
  </si>
  <si>
    <t>AppBroda</t>
  </si>
  <si>
    <t>Estimation And Costing Engineering (Civil)</t>
  </si>
  <si>
    <t>Vivid Storeys LLP</t>
  </si>
  <si>
    <t>Virtual Conect Solutions</t>
  </si>
  <si>
    <t>Spectrum Broking Private Ltd</t>
  </si>
  <si>
    <t>Brahmani Business Management Private Limited</t>
  </si>
  <si>
    <t>Accounting &amp; Bookkeeping</t>
  </si>
  <si>
    <t>One Point Taxpert Private Limited</t>
  </si>
  <si>
    <t>Technocratiq Digital</t>
  </si>
  <si>
    <t>Third Rock Techkno LLP</t>
  </si>
  <si>
    <t>EcoChem</t>
  </si>
  <si>
    <t>Miwo Eduserve</t>
  </si>
  <si>
    <t>WhatsApp Marketing</t>
  </si>
  <si>
    <t>OliveBoard Comptech Private Limited</t>
  </si>
  <si>
    <t>Kanchipuram</t>
  </si>
  <si>
    <t>Anantapur</t>
  </si>
  <si>
    <t>Driftpoint Technologies Private Limited</t>
  </si>
  <si>
    <t>Translator / Transcriber (English To Hindi)</t>
  </si>
  <si>
    <t>Archit Chandra</t>
  </si>
  <si>
    <t>Bharat Floorings &amp; Tiles Private Limited</t>
  </si>
  <si>
    <t>Dheyo</t>
  </si>
  <si>
    <t>Network Support</t>
  </si>
  <si>
    <t>Treya Wireless Private Limited</t>
  </si>
  <si>
    <t>SkillVertex</t>
  </si>
  <si>
    <t>Corizo</t>
  </si>
  <si>
    <t>Digital Marketing &amp; Business Development</t>
  </si>
  <si>
    <t>Sug Creative</t>
  </si>
  <si>
    <t>Buddymantra</t>
  </si>
  <si>
    <t>Progressive Canines</t>
  </si>
  <si>
    <t>Data &amp; Reporting</t>
  </si>
  <si>
    <t>The Goofy Store India</t>
  </si>
  <si>
    <t>Technomate Startup Services Private Limited</t>
  </si>
  <si>
    <t>Veganlee</t>
  </si>
  <si>
    <t>Shitalnath Trading Co</t>
  </si>
  <si>
    <t>Content Strategist</t>
  </si>
  <si>
    <t>UpGrad</t>
  </si>
  <si>
    <t>Graphic And Social Media Design</t>
  </si>
  <si>
    <t>Send33</t>
  </si>
  <si>
    <t>Jordiax Digital</t>
  </si>
  <si>
    <t>Zemoso Technologies Private Limited</t>
  </si>
  <si>
    <t>Pudukkottai</t>
  </si>
  <si>
    <t>UniQual ITech</t>
  </si>
  <si>
    <t>Surat</t>
  </si>
  <si>
    <t>College Event Coordination</t>
  </si>
  <si>
    <t>Karur</t>
  </si>
  <si>
    <t>Very Much Indian</t>
  </si>
  <si>
    <t>Business Development Associate/ Upwork Bidder</t>
  </si>
  <si>
    <t>Silicon Garage</t>
  </si>
  <si>
    <t>Shimla</t>
  </si>
  <si>
    <t>Video Editing &amp; Digital Ads Creation</t>
  </si>
  <si>
    <t>LoomCrafts Furniture India</t>
  </si>
  <si>
    <t>Fashion Design</t>
  </si>
  <si>
    <t>Shop Top</t>
  </si>
  <si>
    <t>Techior</t>
  </si>
  <si>
    <t>Prop Ocean Ventures Private Limited</t>
  </si>
  <si>
    <t>Sales- Consulting Services</t>
  </si>
  <si>
    <t>Samyuk Sustainable Solutions LLP</t>
  </si>
  <si>
    <t>PHP CRM</t>
  </si>
  <si>
    <t>Backend Development (Node.js)</t>
  </si>
  <si>
    <t>Techosto</t>
  </si>
  <si>
    <t>UnsaidTalks</t>
  </si>
  <si>
    <t>Indian School Of Image Management</t>
  </si>
  <si>
    <t>Indietoga</t>
  </si>
  <si>
    <t>Chudar</t>
  </si>
  <si>
    <t>IoT Engineering</t>
  </si>
  <si>
    <t>UniConverge Technologies Private Limited</t>
  </si>
  <si>
    <t>Company Secretary (CS)trainee</t>
  </si>
  <si>
    <t>Arin Consultancy Private Limited</t>
  </si>
  <si>
    <t>Myfastx</t>
  </si>
  <si>
    <t>Delta AutoCorp Pvt Ltd.</t>
  </si>
  <si>
    <t>Hindustan Global Web Solution</t>
  </si>
  <si>
    <t>Unity Game Development</t>
  </si>
  <si>
    <t>Purav Singla</t>
  </si>
  <si>
    <t>Fashion Design And Merchandising</t>
  </si>
  <si>
    <t>Masumi Mewawalla</t>
  </si>
  <si>
    <t>Admin Cum Accounts</t>
  </si>
  <si>
    <t>Vansum Industries</t>
  </si>
  <si>
    <t>Information Technology</t>
  </si>
  <si>
    <t>Infotrends Software Solutions Private Limited</t>
  </si>
  <si>
    <t>Nishant Mandawara &amp; Associates</t>
  </si>
  <si>
    <t>Stylish Wear</t>
  </si>
  <si>
    <t>Enterprise Sales Executive (IT Solution Sales)</t>
  </si>
  <si>
    <t>Hawktech Advance Solutions</t>
  </si>
  <si>
    <t>WhatsApp Campaign Management</t>
  </si>
  <si>
    <t>Mangalagiripadu</t>
  </si>
  <si>
    <t>Vellore</t>
  </si>
  <si>
    <t>Gourmet Investments Private Limited</t>
  </si>
  <si>
    <t>Graphic Design (Canva)</t>
  </si>
  <si>
    <t>Forging Minds IT Solutions</t>
  </si>
  <si>
    <t>Templib</t>
  </si>
  <si>
    <t>UltraGenius Tech Private Limited</t>
  </si>
  <si>
    <t>Bitstretch</t>
  </si>
  <si>
    <t>ClayWorks Space Technologies Private Limited</t>
  </si>
  <si>
    <t>Sampley</t>
  </si>
  <si>
    <t>Civil Engineering Research</t>
  </si>
  <si>
    <t>Botany, Zoology, And Microbiology Research</t>
  </si>
  <si>
    <t>Home Management &amp; Care Givers SSC (DWSSC)</t>
  </si>
  <si>
    <t>Agriculture, Horticulture And Rural Development Research</t>
  </si>
  <si>
    <t>Customer Relations</t>
  </si>
  <si>
    <t>Market Search India</t>
  </si>
  <si>
    <t>Economics/Policy Research</t>
  </si>
  <si>
    <t>Koan Advisory</t>
  </si>
  <si>
    <t>Evolve Skills Hub</t>
  </si>
  <si>
    <t>Phyzok</t>
  </si>
  <si>
    <t>Corizo Edu-Tech</t>
  </si>
  <si>
    <t>Predictive Analytics Center For Astronomical Research</t>
  </si>
  <si>
    <t>LinkedIn Marketing</t>
  </si>
  <si>
    <t>Content Writing (Mobile Application)</t>
  </si>
  <si>
    <t>32nd</t>
  </si>
  <si>
    <t>Ravi Raj</t>
  </si>
  <si>
    <t>RandomStrangerChats</t>
  </si>
  <si>
    <t>Branding And Visual Design</t>
  </si>
  <si>
    <t>See Big Designs</t>
  </si>
  <si>
    <t>Field Research Analytics</t>
  </si>
  <si>
    <t>Suraj Kumar</t>
  </si>
  <si>
    <t>Customer Service And Sales</t>
  </si>
  <si>
    <t>ILO Production</t>
  </si>
  <si>
    <t>We Realtors</t>
  </si>
  <si>
    <t>Brandninja</t>
  </si>
  <si>
    <t>Manual Testing</t>
  </si>
  <si>
    <t>Six Degrees Consulting</t>
  </si>
  <si>
    <t>Learnify Technologies Private Limited</t>
  </si>
  <si>
    <t>GetMax Solutions</t>
  </si>
  <si>
    <t>Marketing With HMA</t>
  </si>
  <si>
    <t>Net Magnets LLP</t>
  </si>
  <si>
    <t>LIMERENCE TECHNOLOGIES PRIVATE LIMITED</t>
  </si>
  <si>
    <t>ASPI GLOBAL PVT LTD</t>
  </si>
  <si>
    <t>Aditya Clean Energy Systems</t>
  </si>
  <si>
    <t>Morepen Laboratories Limited</t>
  </si>
  <si>
    <t>Company Secretary (CS) Trainee</t>
  </si>
  <si>
    <t>JAPS &amp; Associates LLP</t>
  </si>
  <si>
    <t>Management Consulting</t>
  </si>
  <si>
    <t>Strategized Consulting</t>
  </si>
  <si>
    <t>NUR ACADEMY</t>
  </si>
  <si>
    <t>Habi</t>
  </si>
  <si>
    <t>Operations Analytics</t>
  </si>
  <si>
    <t>Cold Calling</t>
  </si>
  <si>
    <t>Aequm India Private Limited</t>
  </si>
  <si>
    <t>Babita Todi</t>
  </si>
  <si>
    <t>Hungry Picnic</t>
  </si>
  <si>
    <t>Closett</t>
  </si>
  <si>
    <t>Website Design</t>
  </si>
  <si>
    <t>Volunteers Of Vrindavan</t>
  </si>
  <si>
    <t>I P SPORTS WEARS</t>
  </si>
  <si>
    <t>The Frozen Tree</t>
  </si>
  <si>
    <t>Content Writing - Remote</t>
  </si>
  <si>
    <t>The Best Dupes LTD</t>
  </si>
  <si>
    <t>Early Foods</t>
  </si>
  <si>
    <t>Musumee House Of Brands Private Limited</t>
  </si>
  <si>
    <t>Radio City</t>
  </si>
  <si>
    <t>Blockchain Development</t>
  </si>
  <si>
    <t>Grafizen International</t>
  </si>
  <si>
    <t>Graphic Design (Logo/Social Media Design)</t>
  </si>
  <si>
    <t>Gotomate Media</t>
  </si>
  <si>
    <t>Lead Generation (Whatsapp Group Scrapping)</t>
  </si>
  <si>
    <t>Top Talent Bridge</t>
  </si>
  <si>
    <t>Aishwarya Apartment Accommodations LLP</t>
  </si>
  <si>
    <t>Investment Analysis</t>
  </si>
  <si>
    <t>Trading Shalaa</t>
  </si>
  <si>
    <t>CareerDNA</t>
  </si>
  <si>
    <t>Equity Research</t>
  </si>
  <si>
    <t>Inside Sales ETech Prowess</t>
  </si>
  <si>
    <t>Etech Prowess</t>
  </si>
  <si>
    <t>Video Creation</t>
  </si>
  <si>
    <t>Ravish Kumar Goyal</t>
  </si>
  <si>
    <t>Talent Club</t>
  </si>
  <si>
    <t>Akshay Bhushan</t>
  </si>
  <si>
    <t>Jankalyan Multipurpose Education Society</t>
  </si>
  <si>
    <t>Domnic Lewis Private Limited</t>
  </si>
  <si>
    <t>Fitshit Health Solutions Private Limited</t>
  </si>
  <si>
    <t>Stock Market</t>
  </si>
  <si>
    <t>Team Work Financial Solution Services</t>
  </si>
  <si>
    <t>Stock Market Management</t>
  </si>
  <si>
    <t>Equity Research And Trading</t>
  </si>
  <si>
    <t>Enormous Web Technologies</t>
  </si>
  <si>
    <t>Video Presentation</t>
  </si>
  <si>
    <t>Helper4U Services LLP</t>
  </si>
  <si>
    <t>Programming Hub</t>
  </si>
  <si>
    <t>DigitalBitHub</t>
  </si>
  <si>
    <t>North West</t>
  </si>
  <si>
    <t>Badhiya Deal</t>
  </si>
  <si>
    <t>GreenDumbells</t>
  </si>
  <si>
    <t>CodeBihar Technologies Pvt Ltd</t>
  </si>
  <si>
    <t>WebApp Development</t>
  </si>
  <si>
    <t>Inthebox (Seattle, United States)</t>
  </si>
  <si>
    <t>Vijeta Projects And Infrastructure Limited</t>
  </si>
  <si>
    <t>Instragram Marketing</t>
  </si>
  <si>
    <t>Sunrise Enterprises</t>
  </si>
  <si>
    <t>Real Estate Sales</t>
  </si>
  <si>
    <t>Black Grapes Real Estate</t>
  </si>
  <si>
    <t>Outbound Sales</t>
  </si>
  <si>
    <t>Syscon Solutions Private Limited</t>
  </si>
  <si>
    <t>20 Watts Private Limited</t>
  </si>
  <si>
    <t>Bloom Media</t>
  </si>
  <si>
    <t>Zenico</t>
  </si>
  <si>
    <t>Stayin Bangalore</t>
  </si>
  <si>
    <t>Chemistry Video Solutions (English)</t>
  </si>
  <si>
    <t>Zyvka Global Services</t>
  </si>
  <si>
    <t>EnhanceRank</t>
  </si>
  <si>
    <t>Vercis Infotech</t>
  </si>
  <si>
    <t>Business Development (Inbound &amp; Outbound Fashion Sales)</t>
  </si>
  <si>
    <t>Anuprerna</t>
  </si>
  <si>
    <t>RS Travels</t>
  </si>
  <si>
    <t>Torus Digital Private Limited</t>
  </si>
  <si>
    <t>De Elite Multi Designer Fashion Studio</t>
  </si>
  <si>
    <t>Tech Specialist (Shopify)</t>
  </si>
  <si>
    <t>TerraVita</t>
  </si>
  <si>
    <t>InsigMedia</t>
  </si>
  <si>
    <t>Vasai-Virar</t>
  </si>
  <si>
    <t>Field Work For HairCare Brand</t>
  </si>
  <si>
    <t>FiveONine Private Limited</t>
  </si>
  <si>
    <t>Reel Making</t>
  </si>
  <si>
    <t>Client Relationship Execution</t>
  </si>
  <si>
    <t>IJRDO Journal</t>
  </si>
  <si>
    <t>Test Analysis</t>
  </si>
  <si>
    <t>IUGALE</t>
  </si>
  <si>
    <t>Overseas Education Group</t>
  </si>
  <si>
    <t>Kalanya Fashions Private Limited</t>
  </si>
  <si>
    <t>Stockskills</t>
  </si>
  <si>
    <t>ReactJS And Express.js Development</t>
  </si>
  <si>
    <t>BOOKMATIC PRIVATE LIMITED</t>
  </si>
  <si>
    <t>Sales (SaaS)</t>
  </si>
  <si>
    <t>The Dog Circle</t>
  </si>
  <si>
    <t>Full Stack Development - MERN</t>
  </si>
  <si>
    <t>Ekatra</t>
  </si>
  <si>
    <t>Environmental Sciences</t>
  </si>
  <si>
    <t>Mrityunjaya Shrivastava</t>
  </si>
  <si>
    <t>Shah and Doshi</t>
  </si>
  <si>
    <t>Shakti Innovations</t>
  </si>
  <si>
    <t>Black Grapes Associates</t>
  </si>
  <si>
    <t>Black Grapes Softech</t>
  </si>
  <si>
    <t>React/Node.js Web/UI Development</t>
  </si>
  <si>
    <t>Dendrite.ai</t>
  </si>
  <si>
    <t>Danstring Technologies Private Limited</t>
  </si>
  <si>
    <t>Mediapur Production &amp; Events LLP</t>
  </si>
  <si>
    <t>Edustoke Private Limited</t>
  </si>
  <si>
    <t>Human Resources (Administration)</t>
  </si>
  <si>
    <t>PlanCover.com</t>
  </si>
  <si>
    <t>UltraGenius</t>
  </si>
  <si>
    <t>Revenuency</t>
  </si>
  <si>
    <t>BlueCortex Digital Technologies Pvt Ltd</t>
  </si>
  <si>
    <t>Content Writing &amp; Research</t>
  </si>
  <si>
    <t>One Card Solution Pvt Limited</t>
  </si>
  <si>
    <t>SHAARPS AND ASSOCIATES</t>
  </si>
  <si>
    <t>Budding Influencers</t>
  </si>
  <si>
    <t>Jim N Jam</t>
  </si>
  <si>
    <t>SILRES Energy Solutions Private Limited (Fenice Energy)</t>
  </si>
  <si>
    <t>Jeev AI Private Limited</t>
  </si>
  <si>
    <t>Mysuru</t>
  </si>
  <si>
    <t>Daily My Shopping</t>
  </si>
  <si>
    <t>Catalog Management</t>
  </si>
  <si>
    <t>Lokam Health</t>
  </si>
  <si>
    <t>Django Development</t>
  </si>
  <si>
    <t>IntelliSQR</t>
  </si>
  <si>
    <t>BVR Technosoft Solution</t>
  </si>
  <si>
    <t>Dwellsmith Design</t>
  </si>
  <si>
    <t>Data Analytics</t>
  </si>
  <si>
    <t>Digit88</t>
  </si>
  <si>
    <t>Bodvid Pvt. Ltd</t>
  </si>
  <si>
    <t>Goat And Bull</t>
  </si>
  <si>
    <t>Human Resources, Talent Acquisition &amp; Management</t>
  </si>
  <si>
    <t>Lynkstr</t>
  </si>
  <si>
    <t>Onrr Collection</t>
  </si>
  <si>
    <t>Dutos Learning</t>
  </si>
  <si>
    <t>Vendor Management</t>
  </si>
  <si>
    <t>Corpseed</t>
  </si>
  <si>
    <t>Chimpzlab Communications Private Limited</t>
  </si>
  <si>
    <t>Catalyst Engineering Services</t>
  </si>
  <si>
    <t>Talent Acquisition (Recruitment)</t>
  </si>
  <si>
    <t>ConsultBae</t>
  </si>
  <si>
    <t>Trip Shades</t>
  </si>
  <si>
    <t>Digital Analogg</t>
  </si>
  <si>
    <t>GNICE</t>
  </si>
  <si>
    <t>Digital Marketing &amp; Operations</t>
  </si>
  <si>
    <t>N2R TECHNOLOGIES</t>
  </si>
  <si>
    <t>VSP Legals</t>
  </si>
  <si>
    <t>Garniche</t>
  </si>
  <si>
    <t>Founder's Office Operations</t>
  </si>
  <si>
    <t>Sawingz</t>
  </si>
  <si>
    <t>Ask4Artist</t>
  </si>
  <si>
    <t>Khanna and Khanna</t>
  </si>
  <si>
    <t>WapVenture</t>
  </si>
  <si>
    <t>Anantadi</t>
  </si>
  <si>
    <t>Web Designing</t>
  </si>
  <si>
    <t>TraviYO</t>
  </si>
  <si>
    <t>Learning Routes Private Limited</t>
  </si>
  <si>
    <t>Saltblush</t>
  </si>
  <si>
    <t>Business Analysis</t>
  </si>
  <si>
    <t>Equippp Social Impact Technologies Limited</t>
  </si>
  <si>
    <t>YoursthatSenior</t>
  </si>
  <si>
    <t>Codeup Global Solutions Private Limited</t>
  </si>
  <si>
    <t>Fintree Finance Private Limited</t>
  </si>
  <si>
    <t>QuickBill Solutions Private Limited</t>
  </si>
  <si>
    <t>Socio Marker</t>
  </si>
  <si>
    <t>Telecalling (Sales)</t>
  </si>
  <si>
    <t>FirstOn (CCSN Technology Private Limited)</t>
  </si>
  <si>
    <t>Oliva Skin And Hair Clinic</t>
  </si>
  <si>
    <t>News Data Entry Operation</t>
  </si>
  <si>
    <t>HackaHolic IT Services Private Limited</t>
  </si>
  <si>
    <t>Product Design</t>
  </si>
  <si>
    <t>Core Innovative Designs LLP</t>
  </si>
  <si>
    <t>BeepKart</t>
  </si>
  <si>
    <t>Elite Crete India</t>
  </si>
  <si>
    <t>Acxiom Technologies</t>
  </si>
  <si>
    <t>Research (Personal Finance)</t>
  </si>
  <si>
    <t>Moumita Paul</t>
  </si>
  <si>
    <t>Dirty Feet</t>
  </si>
  <si>
    <t>IoT Development</t>
  </si>
  <si>
    <t>TechiEco Solutions</t>
  </si>
  <si>
    <t>Kenvent IT</t>
  </si>
  <si>
    <t>SecondThought Studio</t>
  </si>
  <si>
    <t>Raika Photography</t>
  </si>
  <si>
    <t>Kwalicon Fabtech LLP</t>
  </si>
  <si>
    <t>A2N Air Conditioning</t>
  </si>
  <si>
    <t>Travel Consulting</t>
  </si>
  <si>
    <t>India Trotter</t>
  </si>
  <si>
    <t>Rail Bikash Manch</t>
  </si>
  <si>
    <t>Negup Solutions</t>
  </si>
  <si>
    <t>Just Get It</t>
  </si>
  <si>
    <t>Mobile App Testing</t>
  </si>
  <si>
    <t>Blaccsckull Platforms Private Limited</t>
  </si>
  <si>
    <t>Designopedia</t>
  </si>
  <si>
    <t>Web2Attract</t>
  </si>
  <si>
    <t>WildBazzar</t>
  </si>
  <si>
    <t>Bulwark Technologies Private Limited</t>
  </si>
  <si>
    <t>Market Research Analysis</t>
  </si>
  <si>
    <t>Strategy Here</t>
  </si>
  <si>
    <t>Viha Technosoft LLP</t>
  </si>
  <si>
    <t>Nitin Mathur</t>
  </si>
  <si>
    <t>Content Execution</t>
  </si>
  <si>
    <t>QuoDeck Technologies Private Limited</t>
  </si>
  <si>
    <t>Salahuddin Ayyubi</t>
  </si>
  <si>
    <t>TFN Enterprise (OPC) Private Limited</t>
  </si>
  <si>
    <t>Vauras Advisory Services Private Limited</t>
  </si>
  <si>
    <t>NextGen Techno Ventures Private Limited</t>
  </si>
  <si>
    <t>Xportus Freight India Private Limited</t>
  </si>
  <si>
    <t>AdEngage</t>
  </si>
  <si>
    <t>Forensics Accounting &amp; Fraud Investigations</t>
  </si>
  <si>
    <t>Skynet Secure Solutions</t>
  </si>
  <si>
    <t>Adsteller Technologies Private Limited</t>
  </si>
  <si>
    <t>Macro Resources Private Limited</t>
  </si>
  <si>
    <t>Brand Management &amp; Content Marketing</t>
  </si>
  <si>
    <t>Handlebuzz</t>
  </si>
  <si>
    <t>DigiXpressions</t>
  </si>
  <si>
    <t>Accounting / CA</t>
  </si>
  <si>
    <t>Gyan Chandra Company</t>
  </si>
  <si>
    <t>Digital Content Creation</t>
  </si>
  <si>
    <t>Ritaayat Foundation</t>
  </si>
  <si>
    <t>Martini Spaces</t>
  </si>
  <si>
    <t>Content Writing &amp; Social Media Management</t>
  </si>
  <si>
    <t>Denary Media Private Limited</t>
  </si>
  <si>
    <t>Paisawapas</t>
  </si>
  <si>
    <t>Aprender Learntoupgrade Services Private Limited</t>
  </si>
  <si>
    <t>Auditing</t>
  </si>
  <si>
    <t>TRPW Strategic Partners</t>
  </si>
  <si>
    <t>Project Assistant (Management/Logistics)</t>
  </si>
  <si>
    <t>NovoStack</t>
  </si>
  <si>
    <t>Website Development</t>
  </si>
  <si>
    <t>Bhavana Digital Academy</t>
  </si>
  <si>
    <t>Artificial Intelligence (AI)</t>
  </si>
  <si>
    <t>Havas Life Sorento</t>
  </si>
  <si>
    <t>Nebula Holdings</t>
  </si>
  <si>
    <t>YouGro Media</t>
  </si>
  <si>
    <t>Codera Academy</t>
  </si>
  <si>
    <t>Lead Generation Analysis</t>
  </si>
  <si>
    <t>Blackboard Edutech Private Limited</t>
  </si>
  <si>
    <t>Policy Research (Startup India Program)</t>
  </si>
  <si>
    <t>Political Sampark</t>
  </si>
  <si>
    <t>Travel Cosmic</t>
  </si>
  <si>
    <t>Social Media &amp; Content Writing</t>
  </si>
  <si>
    <t>Closet Diaries</t>
  </si>
  <si>
    <t>Digital Marketing &amp; Lead Conversion</t>
  </si>
  <si>
    <t>Siddhant Batra</t>
  </si>
  <si>
    <t>Film Direction</t>
  </si>
  <si>
    <t>Miniboxoffice</t>
  </si>
  <si>
    <t>SUPROS</t>
  </si>
  <si>
    <t>Designshapers</t>
  </si>
  <si>
    <t>Matrix Bricks Infotech Private Limited</t>
  </si>
  <si>
    <t>White Rivers Media</t>
  </si>
  <si>
    <t>Coming Keys</t>
  </si>
  <si>
    <t>Pepplo Consulting</t>
  </si>
  <si>
    <t>Amsum Technologies</t>
  </si>
  <si>
    <t>StockDaddy</t>
  </si>
  <si>
    <t>Appitsimple Infotek Private Limited</t>
  </si>
  <si>
    <t>Defcolrasoi</t>
  </si>
  <si>
    <t>MavensWorld Training &amp; Advisory Services Private Limited</t>
  </si>
  <si>
    <t>Scymes Services Private Limited</t>
  </si>
  <si>
    <t>Product Development</t>
  </si>
  <si>
    <t>Regrob</t>
  </si>
  <si>
    <t>Lucknow</t>
  </si>
  <si>
    <t>Arnifi (Dubai, United Arab Emirates)</t>
  </si>
  <si>
    <t>PrwaTech</t>
  </si>
  <si>
    <t>Marketing &amp; Social Media</t>
  </si>
  <si>
    <t>XR Couture</t>
  </si>
  <si>
    <t>College Volunteering</t>
  </si>
  <si>
    <t>We The People Of India</t>
  </si>
  <si>
    <t>360tf</t>
  </si>
  <si>
    <t>MsgClub</t>
  </si>
  <si>
    <t>Biotechnology</t>
  </si>
  <si>
    <t>Kinnva</t>
  </si>
  <si>
    <t>Course Development</t>
  </si>
  <si>
    <t>NRGY PLUS</t>
  </si>
  <si>
    <t>Red Eye Marketing Solutions Private Limited</t>
  </si>
  <si>
    <t>Network Administration (CCNA)</t>
  </si>
  <si>
    <t>IoTIoT.in</t>
  </si>
  <si>
    <t>Subject Matter Expert (SME)- Maths, Physics &amp; Engineering</t>
  </si>
  <si>
    <t>Fullscore Learning Private Limited</t>
  </si>
  <si>
    <t>Roar Media</t>
  </si>
  <si>
    <t>PepDeal Infotech Private Limited</t>
  </si>
  <si>
    <t>Adxventure LLP</t>
  </si>
  <si>
    <t>BINACONF INDIA PVT.LTD</t>
  </si>
  <si>
    <t>Global Groupware Solutions Limited</t>
  </si>
  <si>
    <t>Neurotech Designs Private Limited</t>
  </si>
  <si>
    <t>Online IIT-JEE Chemistry Tutoring</t>
  </si>
  <si>
    <t>Narigiri's Connect To Universe Private Limited</t>
  </si>
  <si>
    <t>Product Assembly (Diploma, ITI Graduates)</t>
  </si>
  <si>
    <t>Material Intelligence Lab</t>
  </si>
  <si>
    <t>1H Resource Solutions LLP</t>
  </si>
  <si>
    <t>Education Sales</t>
  </si>
  <si>
    <t>Junior Robo Innovations</t>
  </si>
  <si>
    <t>Instagram Reels</t>
  </si>
  <si>
    <t>Supreme Forex (Supreme Securities Limited)</t>
  </si>
  <si>
    <t>Junior Robo</t>
  </si>
  <si>
    <t>The PKB Store</t>
  </si>
  <si>
    <t>Sajan Shah</t>
  </si>
  <si>
    <t>Online CBSE/ICSE Mathematics Tutoring</t>
  </si>
  <si>
    <t>SprintIN Turtle</t>
  </si>
  <si>
    <t>Blackcoffer</t>
  </si>
  <si>
    <t>Good Grown</t>
  </si>
  <si>
    <t>Software Development</t>
  </si>
  <si>
    <t>Gyftskart</t>
  </si>
  <si>
    <t>Styling</t>
  </si>
  <si>
    <t>Studio 11 Productions</t>
  </si>
  <si>
    <t>QuickReply.ai</t>
  </si>
  <si>
    <t>Break The Code</t>
  </si>
  <si>
    <t>Dreamfoot</t>
  </si>
  <si>
    <t>Carebuddy Private Limited</t>
  </si>
  <si>
    <t>Maangler</t>
  </si>
  <si>
    <t>Customer Sales &amp; Operations</t>
  </si>
  <si>
    <t>WedMeGood</t>
  </si>
  <si>
    <t>Brainhunter Recruiting India Private Limited</t>
  </si>
  <si>
    <t>ReavR LLP</t>
  </si>
  <si>
    <t>Business Support Assistance</t>
  </si>
  <si>
    <t>Bahria Consulting (Doncaster, United Kingdom)</t>
  </si>
  <si>
    <t>Agriculture &amp; Food Engineering</t>
  </si>
  <si>
    <t>Way2Agribusiness India Private Limited</t>
  </si>
  <si>
    <t>Cling Multi Solutions Private Limited</t>
  </si>
  <si>
    <t>Online Tutoring For Recorded Classes</t>
  </si>
  <si>
    <t>Hikewise</t>
  </si>
  <si>
    <t>Commerce And Management Subject Matter Expert</t>
  </si>
  <si>
    <t>Statistics Tutoring For Recorded Classes</t>
  </si>
  <si>
    <t>Ignitic Ideas Private Limited</t>
  </si>
  <si>
    <t>Lead Factory</t>
  </si>
  <si>
    <t>RevinTech</t>
  </si>
  <si>
    <t>Next Labs</t>
  </si>
  <si>
    <t>Online Tutoring For CUET</t>
  </si>
  <si>
    <t>YOBOH</t>
  </si>
  <si>
    <t>LAWyersClubIndia</t>
  </si>
  <si>
    <t>Online Tutoring For Commerce (PG)</t>
  </si>
  <si>
    <t>Anuj Kalani &amp; Associates, Chartered Accountants</t>
  </si>
  <si>
    <t>Online Tutoring For Statistics</t>
  </si>
  <si>
    <t>AdRocks</t>
  </si>
  <si>
    <t>Online Tutoring For Physics Chemistry And Mathematics</t>
  </si>
  <si>
    <t>Simran Khatri</t>
  </si>
  <si>
    <t>Policy Research</t>
  </si>
  <si>
    <t>Plants Kharido (OPC) Private Limited</t>
  </si>
  <si>
    <t>Petsie</t>
  </si>
  <si>
    <t>Music Creation/Composing</t>
  </si>
  <si>
    <t>FreePNGImg</t>
  </si>
  <si>
    <t>Ankita Aggarwal</t>
  </si>
  <si>
    <t>Blender 3D Animation</t>
  </si>
  <si>
    <t>Warpan Games</t>
  </si>
  <si>
    <t>Webkeydigital</t>
  </si>
  <si>
    <t>Online Tutoring For Journalism</t>
  </si>
  <si>
    <t>Laravel Development</t>
  </si>
  <si>
    <t>Aone Software</t>
  </si>
  <si>
    <t>Online Tutoring (Economics)</t>
  </si>
  <si>
    <t>Aphrodite Wellness LLP</t>
  </si>
  <si>
    <t>Site Engineering (Civil)</t>
  </si>
  <si>
    <t>Zumosun Soft Invention Private Limited</t>
  </si>
  <si>
    <t>Zenith Staffing</t>
  </si>
  <si>
    <t>IO Psychology</t>
  </si>
  <si>
    <t>Unberry</t>
  </si>
  <si>
    <t>ESC INDIA</t>
  </si>
  <si>
    <t>Online Tutoring For Social Work</t>
  </si>
  <si>
    <t>Subject Matter Expert (Organic Chemistry)</t>
  </si>
  <si>
    <t>Himanshi Sharma</t>
  </si>
  <si>
    <t>Subject Matter Expert (Anatomy And Physiology)</t>
  </si>
  <si>
    <t>Medforage</t>
  </si>
  <si>
    <t>Arch Vantage</t>
  </si>
  <si>
    <t>UPSC Proofreading</t>
  </si>
  <si>
    <t>Pinnacle Management Consultant</t>
  </si>
  <si>
    <t>ITSBHM Group</t>
  </si>
  <si>
    <t>REOUTLOOK</t>
  </si>
  <si>
    <t>Data Science</t>
  </si>
  <si>
    <t>Management Trainee</t>
  </si>
  <si>
    <t>Asia Pacific Commercial International</t>
  </si>
  <si>
    <t>Viprom Technologies LLP</t>
  </si>
  <si>
    <t>Big Tree Resource Management Private Limited</t>
  </si>
  <si>
    <t>Indo Infrastructures</t>
  </si>
  <si>
    <t>Khushii</t>
  </si>
  <si>
    <t>Social Media Content Writing</t>
  </si>
  <si>
    <t>Kalataru</t>
  </si>
  <si>
    <t>Operations &amp; Quality Assurance</t>
  </si>
  <si>
    <t>JobBox</t>
  </si>
  <si>
    <t>Poddar Enterprises</t>
  </si>
  <si>
    <t>Gandhidham</t>
  </si>
  <si>
    <t>Zen Legal LLP</t>
  </si>
  <si>
    <t>Photoshop Editing</t>
  </si>
  <si>
    <t>Airaavata Jewelry House</t>
  </si>
  <si>
    <t>Ecommerce Ventures</t>
  </si>
  <si>
    <t>Primary Research</t>
  </si>
  <si>
    <t>RedSeer Management Consulting</t>
  </si>
  <si>
    <t>SEGEL INDIA PRIVATE LIMITED</t>
  </si>
  <si>
    <t>Media Sales</t>
  </si>
  <si>
    <t>PixelizeAds</t>
  </si>
  <si>
    <t>Loom Solar Private Limited</t>
  </si>
  <si>
    <t>Big Faction Consultancy Private Limited</t>
  </si>
  <si>
    <t>Smiling Success Enterprises Private Limited</t>
  </si>
  <si>
    <t>Credit Wise Capital Private Limited</t>
  </si>
  <si>
    <t>BubbleNut Wash</t>
  </si>
  <si>
    <t>Project Executive</t>
  </si>
  <si>
    <t>Green Stapler</t>
  </si>
  <si>
    <t>Possible</t>
  </si>
  <si>
    <t>TA Whitebrands</t>
  </si>
  <si>
    <t>Back-office Operation</t>
  </si>
  <si>
    <t>WOODCRAFT EVENTS AND ENTERTAINMENT</t>
  </si>
  <si>
    <t>ShopClues</t>
  </si>
  <si>
    <t>Shreya Goswami</t>
  </si>
  <si>
    <t>Valkyrie People Consulting</t>
  </si>
  <si>
    <t>Whyral Media</t>
  </si>
  <si>
    <t>DIVINE WEB SOLUTION</t>
  </si>
  <si>
    <t>Analah Capital</t>
  </si>
  <si>
    <t>Mumbai First</t>
  </si>
  <si>
    <t>GMN Roadshows &amp; Events</t>
  </si>
  <si>
    <t>Gin.ed</t>
  </si>
  <si>
    <t>Content Creator</t>
  </si>
  <si>
    <t>FAAST</t>
  </si>
  <si>
    <t>News Writing</t>
  </si>
  <si>
    <t>Chetan Yedve</t>
  </si>
  <si>
    <t>NurseMe Cares India Private Limited</t>
  </si>
  <si>
    <t>Graphic Design - Marketing Agency</t>
  </si>
  <si>
    <t>Mediqueue</t>
  </si>
  <si>
    <t>Skuad Lab India Private Limited</t>
  </si>
  <si>
    <t>Task Robots</t>
  </si>
  <si>
    <t>Mechanical Engineering</t>
  </si>
  <si>
    <t>Kenmark Tech Solutions</t>
  </si>
  <si>
    <t>Masti Matic Fashion Ocean</t>
  </si>
  <si>
    <t>Infi Window System</t>
  </si>
  <si>
    <t>Curated Tales Private Limited</t>
  </si>
  <si>
    <t>Kshitiksha Foundation</t>
  </si>
  <si>
    <t>WebxInfinity IT Solutions</t>
  </si>
  <si>
    <t>Puneet Arora</t>
  </si>
  <si>
    <t>Mayadeep Hotels &amp; Resorts</t>
  </si>
  <si>
    <t>SEO Content</t>
  </si>
  <si>
    <t>Modifyed Digital</t>
  </si>
  <si>
    <t>Research Analyst</t>
  </si>
  <si>
    <t>Virtue Market Research</t>
  </si>
  <si>
    <t>UI/UX Figma Design</t>
  </si>
  <si>
    <t>EdSlash</t>
  </si>
  <si>
    <t>Sargamstaan</t>
  </si>
  <si>
    <t>Sagar Kari</t>
  </si>
  <si>
    <t>Digital Estate</t>
  </si>
  <si>
    <t>Cyberbizz Technologies</t>
  </si>
  <si>
    <t>Techgrah Consulting</t>
  </si>
  <si>
    <t>Helpee</t>
  </si>
  <si>
    <t>Product Research</t>
  </si>
  <si>
    <t>M Vijay Raghavan</t>
  </si>
  <si>
    <t>Aviation Indeed</t>
  </si>
  <si>
    <t>UnHR</t>
  </si>
  <si>
    <t>Executive Search</t>
  </si>
  <si>
    <t>Vicolo Innovations</t>
  </si>
  <si>
    <t>Blacktix Technology</t>
  </si>
  <si>
    <t>Android App Figma Development</t>
  </si>
  <si>
    <t>Anurag Pathak</t>
  </si>
  <si>
    <t>OCTIOT - IPREALM Technologies Private Limited</t>
  </si>
  <si>
    <t>Doubt Solving (Physics)</t>
  </si>
  <si>
    <t>Kunduz Incorporation</t>
  </si>
  <si>
    <t>Bag Factory</t>
  </si>
  <si>
    <t>The Hiring Company</t>
  </si>
  <si>
    <t>Technical And Fundamental Analysis (Capital Market)</t>
  </si>
  <si>
    <t>Akshar School Solutions Private Limited</t>
  </si>
  <si>
    <t>Tricon Builders</t>
  </si>
  <si>
    <t>3D Artist</t>
  </si>
  <si>
    <t>3D Spot</t>
  </si>
  <si>
    <t>Talent500</t>
  </si>
  <si>
    <t>Sukirana Studios</t>
  </si>
  <si>
    <t>Sales -Workplace Wellness</t>
  </si>
  <si>
    <t>Social Media Marketing (Dating App Start-up)</t>
  </si>
  <si>
    <t>Baybel</t>
  </si>
  <si>
    <t>Education Enrichment</t>
  </si>
  <si>
    <t>Aryabhanu</t>
  </si>
  <si>
    <t>Video Editor &amp; Human Resources</t>
  </si>
  <si>
    <t>Chamela Helpdia Charitable Trust</t>
  </si>
  <si>
    <t>NKTech</t>
  </si>
  <si>
    <t>PrepCAT</t>
  </si>
  <si>
    <t>Low Code Systems Software Private Limited</t>
  </si>
  <si>
    <t>IT Recruitment</t>
  </si>
  <si>
    <t>Payyapps Consulting Services Private Limited</t>
  </si>
  <si>
    <t>Eduonix Learning Solutions Private Limited</t>
  </si>
  <si>
    <t>ALOA</t>
  </si>
  <si>
    <t>Style Junkiie</t>
  </si>
  <si>
    <t>Library Science</t>
  </si>
  <si>
    <t>Scientific Impulse</t>
  </si>
  <si>
    <t>Business Development / Enterprise Sales</t>
  </si>
  <si>
    <t>Protech Planner</t>
  </si>
  <si>
    <t>Tech World Digital Solution</t>
  </si>
  <si>
    <t>Sarayu Foundation Trust</t>
  </si>
  <si>
    <t>Dental Window</t>
  </si>
  <si>
    <t>Assistant Photographer</t>
  </si>
  <si>
    <t>Siddhant Avhad</t>
  </si>
  <si>
    <t>HudZin</t>
  </si>
  <si>
    <t>Creative Brand Associate</t>
  </si>
  <si>
    <t>Destiny | Destini.ai</t>
  </si>
  <si>
    <t>Klove Studio</t>
  </si>
  <si>
    <t>South</t>
  </si>
  <si>
    <t>United Innovation Hub</t>
  </si>
  <si>
    <t>Exemplary Food Services Private Limited</t>
  </si>
  <si>
    <t>Theatre Assistance - Teaching And Production</t>
  </si>
  <si>
    <t>Theatre &amp; â€˜Uâ€™</t>
  </si>
  <si>
    <t>Zealopus</t>
  </si>
  <si>
    <t>Human Resource</t>
  </si>
  <si>
    <t>Magpie Placement Services</t>
  </si>
  <si>
    <t>Data Analytics Bhubaneswar</t>
  </si>
  <si>
    <t>BnB Developers</t>
  </si>
  <si>
    <t>Vani Gulati</t>
  </si>
  <si>
    <t>Jivichem Synthesis Private Limited</t>
  </si>
  <si>
    <t>Research And Documentation</t>
  </si>
  <si>
    <t>Global SDG 7 Hubs - An Initiative Of SELCO Foundation</t>
  </si>
  <si>
    <t>AssignInc Solution Private Limited</t>
  </si>
  <si>
    <t>Jai Bhairavi Creation</t>
  </si>
  <si>
    <t>Aakar Abhinav Consultant Private Limited</t>
  </si>
  <si>
    <t>Mental Health Project Management</t>
  </si>
  <si>
    <t>Saday</t>
  </si>
  <si>
    <t>Ogni Capital Partners</t>
  </si>
  <si>
    <t>Kondapur</t>
  </si>
  <si>
    <t>Video Creation &amp; Editing</t>
  </si>
  <si>
    <t>Perky</t>
  </si>
  <si>
    <t>Redwolf</t>
  </si>
  <si>
    <t>Corporate Communication Design</t>
  </si>
  <si>
    <t>Peoples Literature Publications OPC Private Limited</t>
  </si>
  <si>
    <t>Impala Ventures</t>
  </si>
  <si>
    <t>Ecommerce SEO Analyst</t>
  </si>
  <si>
    <t>WhiteSERP</t>
  </si>
  <si>
    <t>Kreative Machinez</t>
  </si>
  <si>
    <t>Climate Change Learning Design</t>
  </si>
  <si>
    <t>Farhan Jamil</t>
  </si>
  <si>
    <t>SEO Trainee</t>
  </si>
  <si>
    <t>Avyanna Network Private Limited</t>
  </si>
  <si>
    <t>Prisha Production</t>
  </si>
  <si>
    <t>Rivotta Private Limited</t>
  </si>
  <si>
    <t>Environmental Operations Management</t>
  </si>
  <si>
    <t>Envirosense Compliances Private Limited</t>
  </si>
  <si>
    <t>Course Development (Full-Stack Development With Next.js 13)</t>
  </si>
  <si>
    <t>Selfcode Academy</t>
  </si>
  <si>
    <t>Online Bidder Business Development Associate</t>
  </si>
  <si>
    <t>Mindfull Junkies</t>
  </si>
  <si>
    <t>Ecommerce Sales Executive</t>
  </si>
  <si>
    <t>Arihant Enterprises</t>
  </si>
  <si>
    <t>SEO, SEM And WordPress</t>
  </si>
  <si>
    <t>ARIRA BuildTech Private Limited</t>
  </si>
  <si>
    <t>French Training</t>
  </si>
  <si>
    <t>Electrical &amp; Power Electronics</t>
  </si>
  <si>
    <t>Energize Technologies</t>
  </si>
  <si>
    <t>Global Media Next</t>
  </si>
  <si>
    <t>Weboin Technologies Private Limited</t>
  </si>
  <si>
    <t>Content Writing (Psychology)</t>
  </si>
  <si>
    <t>Digital Ipsum</t>
  </si>
  <si>
    <t>Marketing Czars</t>
  </si>
  <si>
    <t>Origin Law Labs Private Limited</t>
  </si>
  <si>
    <t>Eduminatti</t>
  </si>
  <si>
    <t>Willow</t>
  </si>
  <si>
    <t>Business Analytics</t>
  </si>
  <si>
    <t>Smollan India Private Limited</t>
  </si>
  <si>
    <t>Aerospace Engineering</t>
  </si>
  <si>
    <t>Huezone Solutions Pte. Ltd.</t>
  </si>
  <si>
    <t>Ingenious Solutions</t>
  </si>
  <si>
    <t>Software Development &amp; Testing (QA)</t>
  </si>
  <si>
    <t>CrescoWorks</t>
  </si>
  <si>
    <t>The Inner Journey - Yoga Lab For Athletes</t>
  </si>
  <si>
    <t>WeirdNotion</t>
  </si>
  <si>
    <t>Adtitude Digital</t>
  </si>
  <si>
    <t>Account Coordination</t>
  </si>
  <si>
    <t>Naarg Data Media Services</t>
  </si>
  <si>
    <t>Victor Tango Entertainment Private Limited</t>
  </si>
  <si>
    <t>Fashion Consultant</t>
  </si>
  <si>
    <t>TrendMentor</t>
  </si>
  <si>
    <t>The Algorithm (Denver, United States)</t>
  </si>
  <si>
    <t>MM Agencyz</t>
  </si>
  <si>
    <t>Rover Writing Instruments</t>
  </si>
  <si>
    <t>RPA Development (UiPath Certified Professional)</t>
  </si>
  <si>
    <t>Lykiq Labs</t>
  </si>
  <si>
    <t>Cycatz</t>
  </si>
  <si>
    <t>Graphic Design (Branding)</t>
  </si>
  <si>
    <t>Design Square Root</t>
  </si>
  <si>
    <t>Audiologist</t>
  </si>
  <si>
    <t>Sanskara Hearing</t>
  </si>
  <si>
    <t>Quality Assurance</t>
  </si>
  <si>
    <t>Quizzy</t>
  </si>
  <si>
    <t>YuppTV</t>
  </si>
  <si>
    <t>TruLOCAL India Private Limited</t>
  </si>
  <si>
    <t>The Ishtehaar</t>
  </si>
  <si>
    <t>Quality Assurance (Content)</t>
  </si>
  <si>
    <t>Academic Content Quality Assurance</t>
  </si>
  <si>
    <t>Aha Classes</t>
  </si>
  <si>
    <t>Organic Spice Box</t>
  </si>
  <si>
    <t>Service Engineers, Marketing, On Site Engineers</t>
  </si>
  <si>
    <t>Partap Peripherals Solutions</t>
  </si>
  <si>
    <t>ConsultAdd Inc</t>
  </si>
  <si>
    <t>User Interfaces And Experiences (UIX)</t>
  </si>
  <si>
    <t>Expertel SA - Proceedit (Barcelona, EspaÃ±a)</t>
  </si>
  <si>
    <t>Travel Sales And Operations</t>
  </si>
  <si>
    <t>Velvet Triip</t>
  </si>
  <si>
    <t>Website And SEO Management</t>
  </si>
  <si>
    <t>BIA (Big Data, IoT And Analytics)</t>
  </si>
  <si>
    <t>Sociology King</t>
  </si>
  <si>
    <t>Stock Exchange</t>
  </si>
  <si>
    <t>Football Event Management</t>
  </si>
  <si>
    <t>Karnataka State Football Association</t>
  </si>
  <si>
    <t>Learnopedia Services Private Limited</t>
  </si>
  <si>
    <t>D2C Growth &amp; Social Media</t>
  </si>
  <si>
    <t>Kadrio</t>
  </si>
  <si>
    <t>Video Editing (After Effects)</t>
  </si>
  <si>
    <t>Maheen Jain</t>
  </si>
  <si>
    <t>Contentlane</t>
  </si>
  <si>
    <t>Research Analytics</t>
  </si>
  <si>
    <t>WhaSeLiya</t>
  </si>
  <si>
    <t>Business Project Management</t>
  </si>
  <si>
    <t>BELAKHEDA UDAY BHARTI SAMAJ KALYAN SAMITEE</t>
  </si>
  <si>
    <t>Data Analysis &amp; Research</t>
  </si>
  <si>
    <t>Sysma Tech</t>
  </si>
  <si>
    <t>Cloudphant</t>
  </si>
  <si>
    <t>Google Pay Integration</t>
  </si>
  <si>
    <t>NewBeginnings Charitable Trust</t>
  </si>
  <si>
    <t>Data Analysis</t>
  </si>
  <si>
    <t>Online NEET Biology Tutoring</t>
  </si>
  <si>
    <t>Auriv Learning</t>
  </si>
  <si>
    <t>Online IIT/JEE Physics Teaching</t>
  </si>
  <si>
    <t>Mechanical Design &amp; Product Development</t>
  </si>
  <si>
    <t>Stabiliant Precision Positioning Private Limited</t>
  </si>
  <si>
    <t>Arsedevils</t>
  </si>
  <si>
    <t>Wiso Energy Solution</t>
  </si>
  <si>
    <t>Community Action For Rural Development Society</t>
  </si>
  <si>
    <t>Buy Tiles &amp; More</t>
  </si>
  <si>
    <t>Ktricks Business Solutions</t>
  </si>
  <si>
    <t>XPverse Edutech Private Limited</t>
  </si>
  <si>
    <t>Mahavir Jain Academy</t>
  </si>
  <si>
    <t>Ink Dabba</t>
  </si>
  <si>
    <t>Memedia</t>
  </si>
  <si>
    <t>Content Writing (Anime And Manga)</t>
  </si>
  <si>
    <t>Recent Highlights</t>
  </si>
  <si>
    <t>Fly Divine Travels</t>
  </si>
  <si>
    <t>Alpha Delving</t>
  </si>
  <si>
    <t>GoKiwi Tech Private Limited</t>
  </si>
  <si>
    <t>Indian Wealth Management</t>
  </si>
  <si>
    <t>Content Writing (College Section)</t>
  </si>
  <si>
    <t>Jagran New Media</t>
  </si>
  <si>
    <t>Myrevue</t>
  </si>
  <si>
    <t>Interior Design (Office Design)</t>
  </si>
  <si>
    <t>TWF - Premium Wheat Flours</t>
  </si>
  <si>
    <t>Stellar Idea Labs Pvt Ltd</t>
  </si>
  <si>
    <t>VAS Tribology Solutions Private Limited</t>
  </si>
  <si>
    <t>Jamshedpur</t>
  </si>
  <si>
    <t>Master-O</t>
  </si>
  <si>
    <t>Graphic Design &amp; UI/UX Design</t>
  </si>
  <si>
    <t>Zylicon HackDev Technologies LLP</t>
  </si>
  <si>
    <t>Community Mental Health &amp; Growth Management</t>
  </si>
  <si>
    <t>Jumpingminds AI Labs Private Limited</t>
  </si>
  <si>
    <t>Ivory</t>
  </si>
  <si>
    <t>Tradeshala</t>
  </si>
  <si>
    <t>OZiva</t>
  </si>
  <si>
    <t>SafEarth Clean Technologies Private Limited</t>
  </si>
  <si>
    <t>BusinessOnBot</t>
  </si>
  <si>
    <t>Instagram Reel Content Creation</t>
  </si>
  <si>
    <t>Just Studio Technology</t>
  </si>
  <si>
    <t>Sayed Aman  Ali</t>
  </si>
  <si>
    <t>Cloud DevOps</t>
  </si>
  <si>
    <t>ClimsTech Private Limited</t>
  </si>
  <si>
    <t>S.K EXPORTS</t>
  </si>
  <si>
    <t>Assurepe Technologies</t>
  </si>
  <si>
    <t>Vyunex Private Limited</t>
  </si>
  <si>
    <t>Django &amp; Django REST Framework Development</t>
  </si>
  <si>
    <t>Flexmotiv Technologies</t>
  </si>
  <si>
    <t>AideWiser SolTek</t>
  </si>
  <si>
    <t>Ashish Janghel</t>
  </si>
  <si>
    <t>Deep Nucleus</t>
  </si>
  <si>
    <t>Creanovation Technologies Private Limited</t>
  </si>
  <si>
    <t>The Sattvic Soul</t>
  </si>
  <si>
    <t>Course Development (Full-Stack Web Development and Python/Django)</t>
  </si>
  <si>
    <t>1stMentor</t>
  </si>
  <si>
    <t>Data Collection</t>
  </si>
  <si>
    <t>Trizula Digital Solutions Private Limited</t>
  </si>
  <si>
    <t>System Engineering</t>
  </si>
  <si>
    <t>Embedded Design Engineering</t>
  </si>
  <si>
    <t>Promethean Power Systems</t>
  </si>
  <si>
    <t>ReFind You</t>
  </si>
  <si>
    <t>French Teaching</t>
  </si>
  <si>
    <t>Language Fluent Private Limited</t>
  </si>
  <si>
    <t>Blendstop</t>
  </si>
  <si>
    <t>Customer Data Management</t>
  </si>
  <si>
    <t>Devas Unlimited</t>
  </si>
  <si>
    <t>Bagalur</t>
  </si>
  <si>
    <t>Play-out Operator</t>
  </si>
  <si>
    <t>GM Infotech</t>
  </si>
  <si>
    <t>Arthvit 1809 Tech Private Limited</t>
  </si>
  <si>
    <t>KRIYANITI Consultancy Services Private Limited</t>
  </si>
  <si>
    <t>Ranchi</t>
  </si>
  <si>
    <t>Implica Global Corporation</t>
  </si>
  <si>
    <t>Tesz</t>
  </si>
  <si>
    <t>WiseKreator</t>
  </si>
  <si>
    <t>Praj - The Rehab Sphere</t>
  </si>
  <si>
    <t>Codebell Technologies Private Limited</t>
  </si>
  <si>
    <t>Voyse Digital</t>
  </si>
  <si>
    <t>Disha Skill Training Services</t>
  </si>
  <si>
    <t>Bright Candle Events</t>
  </si>
  <si>
    <t>Creative Assistant Director</t>
  </si>
  <si>
    <t>Digital Marketing (YouTube Management)</t>
  </si>
  <si>
    <t>Vasukam</t>
  </si>
  <si>
    <t>Zepto</t>
  </si>
  <si>
    <t>Btree Systems</t>
  </si>
  <si>
    <t>PAPPRO Solutions</t>
  </si>
  <si>
    <t>SEO</t>
  </si>
  <si>
    <t>Grand View Research</t>
  </si>
  <si>
    <t>Ayushi Anand</t>
  </si>
  <si>
    <t>Trainee Sales Executive</t>
  </si>
  <si>
    <t>Lima Jamir</t>
  </si>
  <si>
    <t>Study Bridge International</t>
  </si>
  <si>
    <t>Datatute Services India Private Limited</t>
  </si>
  <si>
    <t>Tech9kapp Solutions</t>
  </si>
  <si>
    <t>Bhawna Verma</t>
  </si>
  <si>
    <t>Exprto</t>
  </si>
  <si>
    <t>Research/Web Design</t>
  </si>
  <si>
    <t>Central Square Foundation</t>
  </si>
  <si>
    <t>Marketing &amp; PR</t>
  </si>
  <si>
    <t>Neogrowth Credit Private Limited</t>
  </si>
  <si>
    <t>NTech Stores</t>
  </si>
  <si>
    <t>Data Entry/Coding</t>
  </si>
  <si>
    <t>Wix Freaks</t>
  </si>
  <si>
    <t>Elysium Academy Private Limited</t>
  </si>
  <si>
    <t>Shankarlal Raheja</t>
  </si>
  <si>
    <t>Inovoda Business  Solutions</t>
  </si>
  <si>
    <t>Video Editing (Canva, Adobe Premier Pro, Express)</t>
  </si>
  <si>
    <t>Shaadivines</t>
  </si>
  <si>
    <t>Mareeci</t>
  </si>
  <si>
    <t>Euro Dreams Eduverseas Private Limited</t>
  </si>
  <si>
    <t>Uravu Labs</t>
  </si>
  <si>
    <t>Superbottoms</t>
  </si>
  <si>
    <t>Sales &amp; Marketing (Field Sales)</t>
  </si>
  <si>
    <t>SYG EDTECH PVT LTD</t>
  </si>
  <si>
    <t>IELTS Proficiency</t>
  </si>
  <si>
    <t>Research &amp; Analysis (Mutual Fund)</t>
  </si>
  <si>
    <t>WNU Investment Services</t>
  </si>
  <si>
    <t>OTO Capital</t>
  </si>
  <si>
    <t>BharatPOS</t>
  </si>
  <si>
    <t>Business Management</t>
  </si>
  <si>
    <t>The House Of Intuition</t>
  </si>
  <si>
    <t>Eurodreams Eduverseas Private Limited</t>
  </si>
  <si>
    <t>Hawk Ecommerce</t>
  </si>
  <si>
    <t>Marketing &amp; Project Management</t>
  </si>
  <si>
    <t>Shriram Polytech Limited</t>
  </si>
  <si>
    <t>Setner</t>
  </si>
  <si>
    <t>Wolf Communication Private Limited</t>
  </si>
  <si>
    <t>Metaverse(Game) Development</t>
  </si>
  <si>
    <t>DataToBiz</t>
  </si>
  <si>
    <t>NeoDove Technologies Private Limited</t>
  </si>
  <si>
    <t>Million Dreams</t>
  </si>
  <si>
    <t>The Ikigai Lab</t>
  </si>
  <si>
    <t>Sanctity YTT</t>
  </si>
  <si>
    <t>MIS Management</t>
  </si>
  <si>
    <t>Valueonshore Advisory Services Private Limited</t>
  </si>
  <si>
    <t>SocioLadder</t>
  </si>
  <si>
    <t>Travluk Holidays Private Limited</t>
  </si>
  <si>
    <t>ViewFindr Films</t>
  </si>
  <si>
    <t>Wellbeing Aacharya</t>
  </si>
  <si>
    <t>Narayana Group</t>
  </si>
  <si>
    <t>Aparna Mishra</t>
  </si>
  <si>
    <t>Instawings India Private Limited</t>
  </si>
  <si>
    <t>Karan Parikh</t>
  </si>
  <si>
    <t>Dot eVentures Private Limited</t>
  </si>
  <si>
    <t>Equity Analysis</t>
  </si>
  <si>
    <t>CAPITOL FINTRADE</t>
  </si>
  <si>
    <t>Customer Care</t>
  </si>
  <si>
    <t>SOL</t>
  </si>
  <si>
    <t>Coboticca Automation Private Limited</t>
  </si>
  <si>
    <t>Heptarc Technology</t>
  </si>
  <si>
    <t>Leather Merchandising</t>
  </si>
  <si>
    <t>Lumens India</t>
  </si>
  <si>
    <t>Just Signs India Private Limited</t>
  </si>
  <si>
    <t>SEO Content Writing</t>
  </si>
  <si>
    <t>Ganguram Sweets</t>
  </si>
  <si>
    <t>Personal Assistant To The Founder</t>
  </si>
  <si>
    <t>Eager Beavers Preschool</t>
  </si>
  <si>
    <t>Karwa Marketing Private Limited</t>
  </si>
  <si>
    <t>Artizence</t>
  </si>
  <si>
    <t>Zype</t>
  </si>
  <si>
    <t>Content Development (Architecture)</t>
  </si>
  <si>
    <t>Kubo Architecture Studio</t>
  </si>
  <si>
    <t>Cube</t>
  </si>
  <si>
    <t>Anu Mishra</t>
  </si>
  <si>
    <t>Claims Management</t>
  </si>
  <si>
    <t>Elite Insurance Surveyors And Loss Assessors</t>
  </si>
  <si>
    <t>Vashi</t>
  </si>
  <si>
    <t>Arena Infosolution</t>
  </si>
  <si>
    <t>Software Training</t>
  </si>
  <si>
    <t>Vinsup Infotech (P) Ltd</t>
  </si>
  <si>
    <t>Madurai</t>
  </si>
  <si>
    <t>Management Consultant</t>
  </si>
  <si>
    <t>TRESBON CONSULTING PRIVATE LIMITED</t>
  </si>
  <si>
    <t>Electrical And Electronics Engineering</t>
  </si>
  <si>
    <t>AI/Computer Vision/AI Automation Development</t>
  </si>
  <si>
    <t>CodeTest Pvt Ltd</t>
  </si>
  <si>
    <t>SKW Investment Adviser</t>
  </si>
  <si>
    <t>Skillarena Education Technologies</t>
  </si>
  <si>
    <t>Client Care Group</t>
  </si>
  <si>
    <t>CrossIdentity</t>
  </si>
  <si>
    <t>Braindezvous Infotech Private Limited</t>
  </si>
  <si>
    <t>Red Maple Media</t>
  </si>
  <si>
    <t>Creative Writing</t>
  </si>
  <si>
    <t>Best For Him</t>
  </si>
  <si>
    <t>Exceed Manpower Consultants</t>
  </si>
  <si>
    <t>Nerdy Academy</t>
  </si>
  <si>
    <t>Remote Learning Coordination</t>
  </si>
  <si>
    <t>Mohd Aman Ansari</t>
  </si>
  <si>
    <t>The Drugstore Company</t>
  </si>
  <si>
    <t>Python Development</t>
  </si>
  <si>
    <t>A Plus Topper</t>
  </si>
  <si>
    <t>IT Finisher</t>
  </si>
  <si>
    <t>Admission Bridge</t>
  </si>
  <si>
    <t>CarStream</t>
  </si>
  <si>
    <t>Liveasy</t>
  </si>
  <si>
    <t>Computer Science Expert</t>
  </si>
  <si>
    <t>Edzu Edtech</t>
  </si>
  <si>
    <t>Social Media Markerting</t>
  </si>
  <si>
    <t>IT Assessment Development</t>
  </si>
  <si>
    <t>Cognitio Eduventures Private Limited</t>
  </si>
  <si>
    <t>Application Testing</t>
  </si>
  <si>
    <t>FormsADDA</t>
  </si>
  <si>
    <t>Ample Leap Cognition &amp; Technologies Private Limited</t>
  </si>
  <si>
    <t>Medical Writing (Insurance-Medical)</t>
  </si>
  <si>
    <t>MediDigest System Private Limited</t>
  </si>
  <si>
    <t>Relationship Trainee</t>
  </si>
  <si>
    <t>Whitefield Careers</t>
  </si>
  <si>
    <t>Python Full Stack Development</t>
  </si>
  <si>
    <t>Filo</t>
  </si>
  <si>
    <t>Doubt Solving (Physical Chemistry)</t>
  </si>
  <si>
    <t>Edzu Edtech (Ghaziabad, India)</t>
  </si>
  <si>
    <t>E-commerce (Product Listing)</t>
  </si>
  <si>
    <t>Rustic Home</t>
  </si>
  <si>
    <t>Video Editing (Canva)</t>
  </si>
  <si>
    <t>Idea Rise</t>
  </si>
  <si>
    <t>Burhan Digital</t>
  </si>
  <si>
    <t>Lead Collection Analysis</t>
  </si>
  <si>
    <t>DigitoMentors</t>
  </si>
  <si>
    <t>Studio0522</t>
  </si>
  <si>
    <t>Skimbox Digital Marketing Company</t>
  </si>
  <si>
    <t>BeMyCharm</t>
  </si>
  <si>
    <t>Digital Marketing Executive</t>
  </si>
  <si>
    <t>Kalonia Ventures</t>
  </si>
  <si>
    <t>Interior And Architecture</t>
  </si>
  <si>
    <t>Builten Architecture</t>
  </si>
  <si>
    <t>LinkedIn Profile Handling</t>
  </si>
  <si>
    <t>Limerick By Abirr N' Nanki</t>
  </si>
  <si>
    <t>Graphic Design And Video Editing</t>
  </si>
  <si>
    <t>Oshikka Lumb</t>
  </si>
  <si>
    <t>Lead Generation - WhatsApp Group Scrapping</t>
  </si>
  <si>
    <t>Ananya Fashion House</t>
  </si>
  <si>
    <t>Invest In Mind</t>
  </si>
  <si>
    <t>UnTold Media</t>
  </si>
  <si>
    <t>Primo Integrated Services Private Limited</t>
  </si>
  <si>
    <t>Technical Project Coordination</t>
  </si>
  <si>
    <t>Applore Technologies</t>
  </si>
  <si>
    <t>3D Modeler/Texture Artist</t>
  </si>
  <si>
    <t>Indigenous Robotics Unmanned Systems Private Limited</t>
  </si>
  <si>
    <t>We The People</t>
  </si>
  <si>
    <t>Content &amp; E-Commerce Management</t>
  </si>
  <si>
    <t>Heed Consulting</t>
  </si>
  <si>
    <t>The Human Capital</t>
  </si>
  <si>
    <t>Video &amp; Graphic Design</t>
  </si>
  <si>
    <t>Fabunora</t>
  </si>
  <si>
    <t>Adecho Technologies</t>
  </si>
  <si>
    <t>Tranzmeo IT Solutions Private Limited</t>
  </si>
  <si>
    <t>Kakkanad</t>
  </si>
  <si>
    <t>Freelance Graphic Design</t>
  </si>
  <si>
    <t>Mohshina Shah</t>
  </si>
  <si>
    <t>Reach Skyline</t>
  </si>
  <si>
    <t>E Commerce Management</t>
  </si>
  <si>
    <t>The Peppy Tend</t>
  </si>
  <si>
    <t>Business Development (sales and purchase), Communication And Coordination With Stakeholders</t>
  </si>
  <si>
    <t>Manish Agarwal</t>
  </si>
  <si>
    <t>EdConnexions Private Limited</t>
  </si>
  <si>
    <t>Computer Operator</t>
  </si>
  <si>
    <t>Sparsh Pharmaceuticals</t>
  </si>
  <si>
    <t>Bombay Blokes</t>
  </si>
  <si>
    <t>Matrix Infotech Solution</t>
  </si>
  <si>
    <t>Zoho Creator Development</t>
  </si>
  <si>
    <t>Dinakar Krishna</t>
  </si>
  <si>
    <t>Engage Infinity</t>
  </si>
  <si>
    <t>Afreen Sarkar</t>
  </si>
  <si>
    <t>Bhavini Manot</t>
  </si>
  <si>
    <t>Audio Making/Editing</t>
  </si>
  <si>
    <t>Anurag Aggarwal</t>
  </si>
  <si>
    <t>Story Digital</t>
  </si>
  <si>
    <t>Clothing Design For Christian Charity Clothing Brand</t>
  </si>
  <si>
    <t>AltaSierra</t>
  </si>
  <si>
    <t>UnfoldSelf</t>
  </si>
  <si>
    <t>TalentHome Solutions</t>
  </si>
  <si>
    <t>Video Making</t>
  </si>
  <si>
    <t>Informative Reel Making</t>
  </si>
  <si>
    <t>RF LABS</t>
  </si>
  <si>
    <t>ApneeHatti</t>
  </si>
  <si>
    <t>Editorial</t>
  </si>
  <si>
    <t>Web News Observer</t>
  </si>
  <si>
    <t>CSG Technosol Private Limited</t>
  </si>
  <si>
    <t>Nextsolutions.in</t>
  </si>
  <si>
    <t>Purushottam Public Trust</t>
  </si>
  <si>
    <t>Recruitwire Services</t>
  </si>
  <si>
    <t>Rojgar Bandhu Skilled Manpower Solutions LLP</t>
  </si>
  <si>
    <t>Fashion Communication</t>
  </si>
  <si>
    <t>Taruna Jindal Label Private Limited</t>
  </si>
  <si>
    <t>Key Account Manager</t>
  </si>
  <si>
    <t>Cars24 Services Pvt Ltd</t>
  </si>
  <si>
    <t>SV Creation</t>
  </si>
  <si>
    <t>Insurance Advisory</t>
  </si>
  <si>
    <t>Aditya Birla Capital Limited (ABCL)</t>
  </si>
  <si>
    <t>React Native Development</t>
  </si>
  <si>
    <t>Technoculture Research</t>
  </si>
  <si>
    <t>Trine Concepts &amp; Events LLP</t>
  </si>
  <si>
    <t>Rahul Singh</t>
  </si>
  <si>
    <t>SVADHYAYA</t>
  </si>
  <si>
    <t>Bluebell Education Academy</t>
  </si>
  <si>
    <t>Edtech Sales</t>
  </si>
  <si>
    <t>Expertrons MM</t>
  </si>
  <si>
    <t>Computer Technician</t>
  </si>
  <si>
    <t>Kuro Gaming</t>
  </si>
  <si>
    <t>Websiteble Services LLP</t>
  </si>
  <si>
    <t>Sales And Marketing Analyst</t>
  </si>
  <si>
    <t>APS Partners</t>
  </si>
  <si>
    <t>GAF Clothin</t>
  </si>
  <si>
    <t>Swaraag Fusion</t>
  </si>
  <si>
    <t>Law Insider</t>
  </si>
  <si>
    <t>Captivate Marketing Space</t>
  </si>
  <si>
    <t>EDZEETA PRIVATE LIMITED</t>
  </si>
  <si>
    <t>Searckey Marketing And Media</t>
  </si>
  <si>
    <t>Aastha Pitalia</t>
  </si>
  <si>
    <t>Athira Welfare</t>
  </si>
  <si>
    <t>Sales Growth &amp; Marketing</t>
  </si>
  <si>
    <t>Flekt</t>
  </si>
  <si>
    <t>The Antique Treasure</t>
  </si>
  <si>
    <t>ForAll A-Tech</t>
  </si>
  <si>
    <t>Dream Holiday Arcade Pvt Ltd</t>
  </si>
  <si>
    <t>Med Cab Care Private Limited</t>
  </si>
  <si>
    <t>Media &amp; Journalism</t>
  </si>
  <si>
    <t>Swasthya Plus Network</t>
  </si>
  <si>
    <t>Mirraw Online Services Private Limited</t>
  </si>
  <si>
    <t>Connekting Dots</t>
  </si>
  <si>
    <t>Webiniser LTD</t>
  </si>
  <si>
    <t>Ajmera Interiors</t>
  </si>
  <si>
    <t>Subject Matter Expert (Real-Time Doubt Solving)</t>
  </si>
  <si>
    <t>Financial Analytics</t>
  </si>
  <si>
    <t>Consultant</t>
  </si>
  <si>
    <t>Gruworks.com</t>
  </si>
  <si>
    <t>Goldfinch Technologies</t>
  </si>
  <si>
    <t>Fabista Solutions Private Limited</t>
  </si>
  <si>
    <t>CapitalVia Global Research Limited</t>
  </si>
  <si>
    <t>That's No Moon</t>
  </si>
  <si>
    <t>Graphic Design And Website Design</t>
  </si>
  <si>
    <t>Back-link And Content Strategy</t>
  </si>
  <si>
    <t>Prabhat</t>
  </si>
  <si>
    <t>Animated Video Creation</t>
  </si>
  <si>
    <t>Mohit Agarwal</t>
  </si>
  <si>
    <t>Daily Tech Suggest</t>
  </si>
  <si>
    <t>WORDINK</t>
  </si>
  <si>
    <t>Project Management (MBA)</t>
  </si>
  <si>
    <t>PyCray</t>
  </si>
  <si>
    <t>Fullstack App Development</t>
  </si>
  <si>
    <t>Ikior Services Private Limited</t>
  </si>
  <si>
    <t>Marketing Analysis</t>
  </si>
  <si>
    <t>Floly Private Limited</t>
  </si>
  <si>
    <t>Tech Sales</t>
  </si>
  <si>
    <t>Skooly</t>
  </si>
  <si>
    <t>Tamil Nadu</t>
  </si>
  <si>
    <t>House Of Lions</t>
  </si>
  <si>
    <t>Imaging And Code Development Using IMX477, Rasp Pi Module</t>
  </si>
  <si>
    <t>Systems Engineering Private Limited</t>
  </si>
  <si>
    <t>VoIP Systems Management</t>
  </si>
  <si>
    <t>Shoaib Sheikh</t>
  </si>
  <si>
    <t>Flavors4All</t>
  </si>
  <si>
    <t>STAR STAGGER</t>
  </si>
  <si>
    <t>Node Website Development &amp; Payment Gateway Integration</t>
  </si>
  <si>
    <t>Techecies Private Limited</t>
  </si>
  <si>
    <t>MIDIND Industrial Development Limited</t>
  </si>
  <si>
    <t>Swasti Associates</t>
  </si>
  <si>
    <t>Megamind Consultants Private Limited</t>
  </si>
  <si>
    <t>South East</t>
  </si>
  <si>
    <t>Anagha Wiz</t>
  </si>
  <si>
    <t>Performship.com</t>
  </si>
  <si>
    <t>Cyber Security Assistance</t>
  </si>
  <si>
    <t>Commodities Exchange</t>
  </si>
  <si>
    <t>D2CECOMMERCE INDIA PRIVATE LIMITED</t>
  </si>
  <si>
    <t>Finance Management</t>
  </si>
  <si>
    <t>Social Media Management &amp; Graphic Design</t>
  </si>
  <si>
    <t>Sociobyte</t>
  </si>
  <si>
    <t>People Agile</t>
  </si>
  <si>
    <t>Jeevam Health</t>
  </si>
  <si>
    <t>Aanet Talent Global Solutions</t>
  </si>
  <si>
    <t>Equity Analytics</t>
  </si>
  <si>
    <t>Finance Research</t>
  </si>
  <si>
    <t>Rebuilt</t>
  </si>
  <si>
    <t>Apparel Design</t>
  </si>
  <si>
    <t>Back In Time</t>
  </si>
  <si>
    <t>The Brand Palette</t>
  </si>
  <si>
    <t>Social Birds</t>
  </si>
  <si>
    <t>DigiFloat</t>
  </si>
  <si>
    <t>Food Photography</t>
  </si>
  <si>
    <t>Karv Forever By DP Brandmark House</t>
  </si>
  <si>
    <t>Shriram Enterprises</t>
  </si>
  <si>
    <t>Talent Giants Consultancy Services</t>
  </si>
  <si>
    <t>E-commerce</t>
  </si>
  <si>
    <t>The Human Capital (Highlands Ranch, United States)</t>
  </si>
  <si>
    <t>SEO And Content Writing</t>
  </si>
  <si>
    <t>LOCOMINDSTECH</t>
  </si>
  <si>
    <t>Startoon Labs Private Limited</t>
  </si>
  <si>
    <t>A.S TRADING</t>
  </si>
  <si>
    <t>Program Coordination</t>
  </si>
  <si>
    <t>Great Manager Institute</t>
  </si>
  <si>
    <t>Operations Assistance</t>
  </si>
  <si>
    <t>Budding Mariners</t>
  </si>
  <si>
    <t>Lead Generation - Whatsapp Group Scraping</t>
  </si>
  <si>
    <t>Sales And Operations</t>
  </si>
  <si>
    <t>Ulead</t>
  </si>
  <si>
    <t>Growth Marketing</t>
  </si>
  <si>
    <t>Business Growth</t>
  </si>
  <si>
    <t>Admission Lead Management</t>
  </si>
  <si>
    <t>Growth And Strategy Management</t>
  </si>
  <si>
    <t>Regional Marketing</t>
  </si>
  <si>
    <t>Operations &amp; Business Development</t>
  </si>
  <si>
    <t>Plunes Technologies Private Limited</t>
  </si>
  <si>
    <t>Outreach Management</t>
  </si>
  <si>
    <t>Computer Vision</t>
  </si>
  <si>
    <t>Unicus Technologies</t>
  </si>
  <si>
    <t>AlgoHype</t>
  </si>
  <si>
    <t>Ramsnehi Retail Private Limited</t>
  </si>
  <si>
    <t>What's Required</t>
  </si>
  <si>
    <t>Hyperise Technologies Private Limited</t>
  </si>
  <si>
    <t>Vayuyaan</t>
  </si>
  <si>
    <t>Allura Estates</t>
  </si>
  <si>
    <t>Kapoor Luxury Homes</t>
  </si>
  <si>
    <t>Sun Diamond &amp; Jewellers</t>
  </si>
  <si>
    <t>Maple Tech Space</t>
  </si>
  <si>
    <t>Thrissur</t>
  </si>
  <si>
    <t>SpotDraft</t>
  </si>
  <si>
    <t>Suguna Innovations</t>
  </si>
  <si>
    <t>Digitalise Me</t>
  </si>
  <si>
    <t>Fashion Cum Merchandising Design</t>
  </si>
  <si>
    <t>Global ETree Services Private Limited</t>
  </si>
  <si>
    <t>Centena Group</t>
  </si>
  <si>
    <t>BNZ Industrial Pro Pvt Ltd</t>
  </si>
  <si>
    <t>Office Administration</t>
  </si>
  <si>
    <t>Househat</t>
  </si>
  <si>
    <t>Creative Training</t>
  </si>
  <si>
    <t>Abhinav Chhabra Films</t>
  </si>
  <si>
    <t>Client Servicing &amp; Team Coordination</t>
  </si>
  <si>
    <t>Make My Business Consultants LLP</t>
  </si>
  <si>
    <t>DevOps</t>
  </si>
  <si>
    <t>JALA Academy</t>
  </si>
  <si>
    <t>Orangefox</t>
  </si>
  <si>
    <t>Hillborn Technologies Private Limited</t>
  </si>
  <si>
    <t>Jan Sharnam</t>
  </si>
  <si>
    <t>Skill Bird</t>
  </si>
  <si>
    <t>Barahami Legal Services</t>
  </si>
  <si>
    <t>Xplore New</t>
  </si>
  <si>
    <t>Tech Wizardry Private Limited</t>
  </si>
  <si>
    <t>Go Sharpener Private Limited</t>
  </si>
  <si>
    <t>Indroyd Labs</t>
  </si>
  <si>
    <t>Performance Sales</t>
  </si>
  <si>
    <t>General Management And Marketing</t>
  </si>
  <si>
    <t>Customer Acquisition</t>
  </si>
  <si>
    <t>Team Leading (Sales)</t>
  </si>
  <si>
    <t>Strategic Leading</t>
  </si>
  <si>
    <t>Lead Management</t>
  </si>
  <si>
    <t>Visa Minister</t>
  </si>
  <si>
    <t>Uniworks Designs Private Limited</t>
  </si>
  <si>
    <t>Jaideep Sachdeva</t>
  </si>
  <si>
    <t>Zansys Technologies</t>
  </si>
  <si>
    <t>Idealoft Studio</t>
  </si>
  <si>
    <t>Mobile Mode Gaming</t>
  </si>
  <si>
    <t>XTEN-AV</t>
  </si>
  <si>
    <t>Localyour</t>
  </si>
  <si>
    <t>Merchandising</t>
  </si>
  <si>
    <t>Farida Gupta</t>
  </si>
  <si>
    <t>Akash Vijayakumar</t>
  </si>
  <si>
    <t>Branding Catalyst</t>
  </si>
  <si>
    <t>Vasai</t>
  </si>
  <si>
    <t>VBA Excel Programming (Algorithmic Trading)</t>
  </si>
  <si>
    <t>DNK CONSULTANCY</t>
  </si>
  <si>
    <t>Designs By Saransh</t>
  </si>
  <si>
    <t>UFaber Edutech</t>
  </si>
  <si>
    <t>Reverse Factor</t>
  </si>
  <si>
    <t>Blog Writing (SEO-Optimized)</t>
  </si>
  <si>
    <t>WEBUZZ Digital</t>
  </si>
  <si>
    <t>Design Sundays</t>
  </si>
  <si>
    <t>HealthFlex</t>
  </si>
  <si>
    <t>ERP Functional Operations</t>
  </si>
  <si>
    <t>Force-Intellect Private Limited</t>
  </si>
  <si>
    <t>Bhilai</t>
  </si>
  <si>
    <t>Design &amp; Fabrication</t>
  </si>
  <si>
    <t>Arijit Majumdar</t>
  </si>
  <si>
    <t>Ruh Studios LLP</t>
  </si>
  <si>
    <t>Quadrang Systems</t>
  </si>
  <si>
    <t>Avval</t>
  </si>
  <si>
    <t>Social Media Associate</t>
  </si>
  <si>
    <t>Divyangna S</t>
  </si>
  <si>
    <t>Rawal Pindi EMB</t>
  </si>
  <si>
    <t>XergY Business Excellence Private Limited</t>
  </si>
  <si>
    <t>Qyuki Digital Media Private Limited</t>
  </si>
  <si>
    <t>Market Sales</t>
  </si>
  <si>
    <t>SwarnDhra Organics LLP</t>
  </si>
  <si>
    <t>Witness The Fitness Private Limited</t>
  </si>
  <si>
    <t>Crystal Eye Studio</t>
  </si>
  <si>
    <t>LevelFive Software Solutions</t>
  </si>
  <si>
    <t>Content Writing (Gaming)</t>
  </si>
  <si>
    <t>Peculiere</t>
  </si>
  <si>
    <t>Reel Creation</t>
  </si>
  <si>
    <t>Arxena</t>
  </si>
  <si>
    <t>Box Eye Productions</t>
  </si>
  <si>
    <t>PMS Consulting</t>
  </si>
  <si>
    <t>Perfect Route Private Limited</t>
  </si>
  <si>
    <t>Invicta Media Pvt Ltd</t>
  </si>
  <si>
    <t>Kantha Raj</t>
  </si>
  <si>
    <t>Interior Design/Architect</t>
  </si>
  <si>
    <t>Facelift</t>
  </si>
  <si>
    <t>Real Time Sales</t>
  </si>
  <si>
    <t>Kalyan Meesal</t>
  </si>
  <si>
    <t>Rayagada</t>
  </si>
  <si>
    <t>Finance Ops</t>
  </si>
  <si>
    <t>KlentySoft Incorporation</t>
  </si>
  <si>
    <t>Hindustan Wellness Private Limited</t>
  </si>
  <si>
    <t>Spearmint Technology</t>
  </si>
  <si>
    <t>Sandesh Kadam</t>
  </si>
  <si>
    <t>Signet &amp; Safa</t>
  </si>
  <si>
    <t>The Golden Rise</t>
  </si>
  <si>
    <t>Spearmint Solutions Pvt Ltd</t>
  </si>
  <si>
    <t>Karmanya Gurutvam</t>
  </si>
  <si>
    <t>Zoof Product Private Limited</t>
  </si>
  <si>
    <t>Perfect ELearning</t>
  </si>
  <si>
    <t>Udyami World</t>
  </si>
  <si>
    <t>Des-Kraft</t>
  </si>
  <si>
    <t>Financial Analyst</t>
  </si>
  <si>
    <t>PeakPals</t>
  </si>
  <si>
    <t>Nidec Control Techniques India Pvt Ltd</t>
  </si>
  <si>
    <t>Eminenture Private Limited</t>
  </si>
  <si>
    <t>PromoDome Digital LLP</t>
  </si>
  <si>
    <t>Appfoster Innovations Private Limited</t>
  </si>
  <si>
    <t>Conquer Travel (Pack&amp;Go Vacations Private Limited)</t>
  </si>
  <si>
    <t>Decode Interior</t>
  </si>
  <si>
    <t>Codeify IT Services Pvt. Ltd.</t>
  </si>
  <si>
    <t>Palwal</t>
  </si>
  <si>
    <t>QA Testing</t>
  </si>
  <si>
    <t>Picostone</t>
  </si>
  <si>
    <t>Influencer Management and Social Media Marketing</t>
  </si>
  <si>
    <t>Sterlyn Silver Jewelry</t>
  </si>
  <si>
    <t>Avinya Infinity Solutions Private Limited</t>
  </si>
  <si>
    <t>Code Tikki</t>
  </si>
  <si>
    <t>Giftcarnation</t>
  </si>
  <si>
    <t>Happitude Studio</t>
  </si>
  <si>
    <t>The Power Pivot</t>
  </si>
  <si>
    <t>Game Development (Unity/ Unreal)</t>
  </si>
  <si>
    <t>Red Apple Learning</t>
  </si>
  <si>
    <t>Dotkonnekt</t>
  </si>
  <si>
    <t>Cyno Pharmaceuticals</t>
  </si>
  <si>
    <t>Script Writing/Storytelling</t>
  </si>
  <si>
    <t>Nintee</t>
  </si>
  <si>
    <t>POSTFAYM TECHNOLOGIES PRIVATE LIMITED</t>
  </si>
  <si>
    <t>Video Editing, Motion Graphics And VFX</t>
  </si>
  <si>
    <t>Doctor Who</t>
  </si>
  <si>
    <t>Foozie Fitness Private Limited</t>
  </si>
  <si>
    <t>Beep Innovations Private Limited (BeepKart)</t>
  </si>
  <si>
    <t>Jaxpax Business Solution (OPC) Private Limited</t>
  </si>
  <si>
    <t>Sumeet Chechani</t>
  </si>
  <si>
    <t>TZS Digital</t>
  </si>
  <si>
    <t>Voice-Over Video Editing</t>
  </si>
  <si>
    <t>Firoz Ansari</t>
  </si>
  <si>
    <t>CAP Educational Services</t>
  </si>
  <si>
    <t>H3A Business Solutions Private Limited</t>
  </si>
  <si>
    <t>Rohit Marchande</t>
  </si>
  <si>
    <t>Human Resources/Operations</t>
  </si>
  <si>
    <t>AdCortex</t>
  </si>
  <si>
    <t>Gypsy Moth LLP</t>
  </si>
  <si>
    <t>Urban Scissors</t>
  </si>
  <si>
    <t>Sales, Marketing &amp; PR</t>
  </si>
  <si>
    <t>Wellness Garden</t>
  </si>
  <si>
    <t>Travel Consultant</t>
  </si>
  <si>
    <t>Drisshya</t>
  </si>
  <si>
    <t>ELINT Market Research</t>
  </si>
  <si>
    <t>Acting</t>
  </si>
  <si>
    <t>Saujil Global</t>
  </si>
  <si>
    <t>Banjara Lensers</t>
  </si>
  <si>
    <t>Business Development (Lead Generation)</t>
  </si>
  <si>
    <t>Crion Technologies</t>
  </si>
  <si>
    <t>A S And Associates</t>
  </si>
  <si>
    <t>Pratik Chauhan</t>
  </si>
  <si>
    <t>Personal Branding</t>
  </si>
  <si>
    <t>Pravaah</t>
  </si>
  <si>
    <t>The Indi-Mums Limited</t>
  </si>
  <si>
    <t>Growth And Social Media Marketing</t>
  </si>
  <si>
    <t>Marketing That Works Online</t>
  </si>
  <si>
    <t>YouTube Editing</t>
  </si>
  <si>
    <t>Rapid Hiring Solutions Inc</t>
  </si>
  <si>
    <t>Level Up For Women</t>
  </si>
  <si>
    <t>Enord Private Limited</t>
  </si>
  <si>
    <t>Shopify Web Development</t>
  </si>
  <si>
    <t>Kohli And Sons</t>
  </si>
  <si>
    <t>Realtor Guide</t>
  </si>
  <si>
    <t>Narang Sarees</t>
  </si>
  <si>
    <t>Fushion World</t>
  </si>
  <si>
    <t>Black Fox Millennium (OPC) Private Limited</t>
  </si>
  <si>
    <t>Hridya Sharma Architects</t>
  </si>
  <si>
    <t>Sachin Malik</t>
  </si>
  <si>
    <t>Moonstone Multimedia</t>
  </si>
  <si>
    <t>E-Commerce Catalog Management</t>
  </si>
  <si>
    <t>Quercus Rubra Pvt Ltd</t>
  </si>
  <si>
    <t>Tech Solver Official</t>
  </si>
  <si>
    <t>GreyB</t>
  </si>
  <si>
    <t>Sakshi Bhardwaj</t>
  </si>
  <si>
    <t>Zingbus Technology Private Limited</t>
  </si>
  <si>
    <t>Photography &amp; Videography</t>
  </si>
  <si>
    <t>RAS Media &amp; Entertainment Private Limited</t>
  </si>
  <si>
    <t>Apparate Fashion</t>
  </si>
  <si>
    <t>Reels &amp; Content Creation</t>
  </si>
  <si>
    <t>Meetooshop</t>
  </si>
  <si>
    <t>Subject Matter Expert (Inorganic Chemistry)</t>
  </si>
  <si>
    <t>Honeysha Technologies Private Limited</t>
  </si>
  <si>
    <t>Raipur</t>
  </si>
  <si>
    <t>Growth Best</t>
  </si>
  <si>
    <t>Subject Matter Expert (Statistics)</t>
  </si>
  <si>
    <t>Gutenberg</t>
  </si>
  <si>
    <t>AJ GLOBAL NETWORKS</t>
  </si>
  <si>
    <t>Kota</t>
  </si>
  <si>
    <t>Leaf Studios</t>
  </si>
  <si>
    <t>CredResolve (Credhas Technology Private Limited)</t>
  </si>
  <si>
    <t>Govshop India Private Limited</t>
  </si>
  <si>
    <t>Curadio Media Private Limited</t>
  </si>
  <si>
    <t>Wissen Consultants</t>
  </si>
  <si>
    <t>Amazon Account Management</t>
  </si>
  <si>
    <t>Zaveri Global (UK) Limited (London, United Kingdom)</t>
  </si>
  <si>
    <t>AIVI</t>
  </si>
  <si>
    <t>Graphic Design And Game Design</t>
  </si>
  <si>
    <t>Satyam Bhatt</t>
  </si>
  <si>
    <t>Business 10x</t>
  </si>
  <si>
    <t>Mamabua Foods</t>
  </si>
  <si>
    <t>Tisteps Private Limited</t>
  </si>
  <si>
    <t>Mahavir Electronics &amp; Furniture</t>
  </si>
  <si>
    <t>M-Kris Electric</t>
  </si>
  <si>
    <t>The Urban Box</t>
  </si>
  <si>
    <t>HR - BD</t>
  </si>
  <si>
    <t>Margdarshak Kendra</t>
  </si>
  <si>
    <t>Ink In Caps</t>
  </si>
  <si>
    <t>MART88</t>
  </si>
  <si>
    <t>Apron Patisserie</t>
  </si>
  <si>
    <t>One-to-One Teaching (JEE Subjects)</t>
  </si>
  <si>
    <t>Vidhya Vikashni School</t>
  </si>
  <si>
    <t>Events By Sahiba</t>
  </si>
  <si>
    <t>Edgrasp</t>
  </si>
  <si>
    <t>Comet Bengaluru</t>
  </si>
  <si>
    <t>FX MADE EASY</t>
  </si>
  <si>
    <t>Globizon</t>
  </si>
  <si>
    <t>The Tech Galore</t>
  </si>
  <si>
    <t>Space Aura</t>
  </si>
  <si>
    <t>Quark BITS Pilani Goa</t>
  </si>
  <si>
    <t>Feedough</t>
  </si>
  <si>
    <t>Social Media Marketing (Design Background And Video Editing)</t>
  </si>
  <si>
    <t>MarketInc</t>
  </si>
  <si>
    <t>Picktime</t>
  </si>
  <si>
    <t>Nikhil Sharma</t>
  </si>
  <si>
    <t>SubSpace</t>
  </si>
  <si>
    <t>Onlydigitalway</t>
  </si>
  <si>
    <t>Modern Teams</t>
  </si>
  <si>
    <t>Digital Marketing - Instagram Marketing</t>
  </si>
  <si>
    <t>Jaipur's Royal Gems And Jewels</t>
  </si>
  <si>
    <t>KRV Foundation</t>
  </si>
  <si>
    <t>Cash On Delivery Customer Operations</t>
  </si>
  <si>
    <t>Halfbrain Media Private Limited</t>
  </si>
  <si>
    <t>Eagon Media &amp; Entertainment</t>
  </si>
  <si>
    <t>Better Self Today</t>
  </si>
  <si>
    <t>Kan Media Planner</t>
  </si>
  <si>
    <t>AstroMind</t>
  </si>
  <si>
    <t>Anchoring</t>
  </si>
  <si>
    <t>Kion Overseas</t>
  </si>
  <si>
    <t>CeeQ</t>
  </si>
  <si>
    <t>Daks Strategies &amp; Solutions Pvt Ltd</t>
  </si>
  <si>
    <t>Gully Design Private Limited (GullySystem)</t>
  </si>
  <si>
    <t>Optacloud</t>
  </si>
  <si>
    <t>React.js Development</t>
  </si>
  <si>
    <t>Hyggex Digital Services Private Limited</t>
  </si>
  <si>
    <t>Growmax Finserv</t>
  </si>
  <si>
    <t>Social Media Content</t>
  </si>
  <si>
    <t>Deep Connection Innovation Private Limited</t>
  </si>
  <si>
    <t>SME(Mathematics And Latex)</t>
  </si>
  <si>
    <t>Adhyayanam</t>
  </si>
  <si>
    <t>Logistics</t>
  </si>
  <si>
    <t>Shriram Teleinfra</t>
  </si>
  <si>
    <t>Open Secret</t>
  </si>
  <si>
    <t>Client Platform Support</t>
  </si>
  <si>
    <t>Vozile</t>
  </si>
  <si>
    <t>Lead Closing</t>
  </si>
  <si>
    <t>Primite Marketing</t>
  </si>
  <si>
    <t>Furnishka.com</t>
  </si>
  <si>
    <t>Content Operations</t>
  </si>
  <si>
    <t>The Story Watch</t>
  </si>
  <si>
    <t>Spacewise</t>
  </si>
  <si>
    <t>SSC Creative Content Curation</t>
  </si>
  <si>
    <t>Setup Of Zoho CRM , Desk , Forms</t>
  </si>
  <si>
    <t>Faisal Shaikh</t>
  </si>
  <si>
    <t>Tutedude</t>
  </si>
  <si>
    <t>Digital Sales</t>
  </si>
  <si>
    <t>Heaven Capital</t>
  </si>
  <si>
    <t>Chaynam Home Repair Services Pvt. Ltd.</t>
  </si>
  <si>
    <t>Aspire Consultancy Services</t>
  </si>
  <si>
    <t>Business Development &amp; Operations</t>
  </si>
  <si>
    <t>Fundaspring</t>
  </si>
  <si>
    <t>Infrablue Material Technologies Pvt Ltd</t>
  </si>
  <si>
    <t>Delkon Technologies</t>
  </si>
  <si>
    <t>Do Save Foundation</t>
  </si>
  <si>
    <t>Jewellery Design</t>
  </si>
  <si>
    <t>Emori</t>
  </si>
  <si>
    <t>Archinks Design Forum</t>
  </si>
  <si>
    <t>Caarya</t>
  </si>
  <si>
    <t>Enaviya Information Technologies Private Limited</t>
  </si>
  <si>
    <t>Content Video Editing</t>
  </si>
  <si>
    <t>Pereyan LLP</t>
  </si>
  <si>
    <t>NK Consultants</t>
  </si>
  <si>
    <t>Digital Marketing - SEM &amp; PPC</t>
  </si>
  <si>
    <t>UpGraph Digital</t>
  </si>
  <si>
    <t>Hiring Eye</t>
  </si>
  <si>
    <t>Video Cut</t>
  </si>
  <si>
    <t>W3Squad Technology Solutions LLP</t>
  </si>
  <si>
    <t>CA Tushar Makkar</t>
  </si>
  <si>
    <t>Associate Consultant</t>
  </si>
  <si>
    <t>Arja Technologies Private Limited</t>
  </si>
  <si>
    <t>Assistance</t>
  </si>
  <si>
    <t>Crabroom LLC (Boston, United States)</t>
  </si>
  <si>
    <t>Software Development Engineering (Web)</t>
  </si>
  <si>
    <t>WeSeSo Solutions Private Limited</t>
  </si>
  <si>
    <t>Prompt Engineering</t>
  </si>
  <si>
    <t>College Question Solving (Remote)</t>
  </si>
  <si>
    <t>HIGGZ ACADEMIA TECHNOLOGY PTE. LTD. (Singapore, Singapore)</t>
  </si>
  <si>
    <t>Instagram Page Management</t>
  </si>
  <si>
    <t>JavaScript Development</t>
  </si>
  <si>
    <t>DeepThought Edutech Ventures Private Limited</t>
  </si>
  <si>
    <t>UX Research</t>
  </si>
  <si>
    <t>Newzertainment</t>
  </si>
  <si>
    <t>LinkedIn Management</t>
  </si>
  <si>
    <t>ETA Technology</t>
  </si>
  <si>
    <t>AWS Development</t>
  </si>
  <si>
    <t>EXIMBIZ VENTURES</t>
  </si>
  <si>
    <t>Heal My Heart - Advanced Heart Care Centre</t>
  </si>
  <si>
    <t>English By Taniya Sharma</t>
  </si>
  <si>
    <t>SwiftHire</t>
  </si>
  <si>
    <t>Market Research (Sustainable Finance)</t>
  </si>
  <si>
    <t>IICSR</t>
  </si>
  <si>
    <t>Graphic And Visual Design</t>
  </si>
  <si>
    <t>Muscari</t>
  </si>
  <si>
    <t>Creative Content Writing</t>
  </si>
  <si>
    <t>The Bulletin Boards</t>
  </si>
  <si>
    <t>ADNET ADVERTISING</t>
  </si>
  <si>
    <t>Content Development (Mathematics)</t>
  </si>
  <si>
    <t>GrowKidz</t>
  </si>
  <si>
    <t>Copy Editing</t>
  </si>
  <si>
    <t>XIoTz Private Limited</t>
  </si>
  <si>
    <t>InfluenceWala</t>
  </si>
  <si>
    <t>Jodev Hospitality Private Limited</t>
  </si>
  <si>
    <t>ParallelDots Technology Private Limited</t>
  </si>
  <si>
    <t>Whitebox Digital Media</t>
  </si>
  <si>
    <t>The IELTS Universe</t>
  </si>
  <si>
    <t>Immigration Intern</t>
  </si>
  <si>
    <t>The Migration Bureau</t>
  </si>
  <si>
    <t>Talent Tribe</t>
  </si>
  <si>
    <t>NativChefs</t>
  </si>
  <si>
    <t>SME Accounitng QC</t>
  </si>
  <si>
    <t>Full-stack Data Engineering</t>
  </si>
  <si>
    <t>Finance Analytics</t>
  </si>
  <si>
    <t>ADSMIT MEDIA</t>
  </si>
  <si>
    <t>DevOps Engineering</t>
  </si>
  <si>
    <t>Ergate Enterprise</t>
  </si>
  <si>
    <t>HR/Back Office/Talent Acquisition/Teleconference Calling</t>
  </si>
  <si>
    <t>Ascendots</t>
  </si>
  <si>
    <t>Photo &amp; Video Editing</t>
  </si>
  <si>
    <t>STTUDIIODEK</t>
  </si>
  <si>
    <t>Marketing And Content Strategy</t>
  </si>
  <si>
    <t>Nistula</t>
  </si>
  <si>
    <t>North Goa</t>
  </si>
  <si>
    <t>Build Your English</t>
  </si>
  <si>
    <t>Prepnova</t>
  </si>
  <si>
    <t>Executive Assist To Co-founder</t>
  </si>
  <si>
    <t>IWNS Marine Services LLP</t>
  </si>
  <si>
    <t>Virtual Office Assistance</t>
  </si>
  <si>
    <t>Sam Entertainment &amp; Talent Management Company</t>
  </si>
  <si>
    <t>Derivative Trading</t>
  </si>
  <si>
    <t>Agnihotri Securities Ltd</t>
  </si>
  <si>
    <t>Ether Verse</t>
  </si>
  <si>
    <t>Deeesha Tech</t>
  </si>
  <si>
    <t>Ketan Jog</t>
  </si>
  <si>
    <t>Store Fashion Consultant</t>
  </si>
  <si>
    <t>Shrangar</t>
  </si>
  <si>
    <t>Recruitment Data Science</t>
  </si>
  <si>
    <t>Behavioral Data Science</t>
  </si>
  <si>
    <t>Data Science Analytics</t>
  </si>
  <si>
    <t>Ace Proton Communications &amp; Digital Media Private Limited</t>
  </si>
  <si>
    <t>Backend Development (Python)</t>
  </si>
  <si>
    <t>S7works</t>
  </si>
  <si>
    <t>Figmanet Solutions Private Limited</t>
  </si>
  <si>
    <t>SkyDoor EdTech International</t>
  </si>
  <si>
    <t>Website Development &amp; SEO</t>
  </si>
  <si>
    <t>Into Labs</t>
  </si>
  <si>
    <t>Web3 Development</t>
  </si>
  <si>
    <t>Primetrade.ai</t>
  </si>
  <si>
    <t>AppSheet App Development</t>
  </si>
  <si>
    <t>Learn To Bot</t>
  </si>
  <si>
    <t>Event Innovation</t>
  </si>
  <si>
    <t>Impetus</t>
  </si>
  <si>
    <t>Hunt4Staffing Services</t>
  </si>
  <si>
    <t>High Rise Architects</t>
  </si>
  <si>
    <t>Jodhpur</t>
  </si>
  <si>
    <t>Brandbol.com</t>
  </si>
  <si>
    <t>WhataPortrait.com</t>
  </si>
  <si>
    <t>T-Cipher Technologies</t>
  </si>
  <si>
    <t>Nateshwar Art And Cultural Foundation</t>
  </si>
  <si>
    <t>SUSTAINABILITY MANAGEMENT</t>
  </si>
  <si>
    <t>Touchworks Publishing LLP</t>
  </si>
  <si>
    <t>Post/Reel Creation - Social Media</t>
  </si>
  <si>
    <t>ANIVALE Private Limited</t>
  </si>
  <si>
    <t>Tax And Legal</t>
  </si>
  <si>
    <t>PerpetualBlock Technologies Private Limited</t>
  </si>
  <si>
    <t>YMGrad</t>
  </si>
  <si>
    <t>Ossus Biorenewables Private Limited</t>
  </si>
  <si>
    <t>Garment Merchandising</t>
  </si>
  <si>
    <t>Rahul Computex Private Limited</t>
  </si>
  <si>
    <t>Work Cola Technology Private Limited</t>
  </si>
  <si>
    <t>PTE UNIVERSE</t>
  </si>
  <si>
    <t>Webflow Development</t>
  </si>
  <si>
    <t>Everything Design</t>
  </si>
  <si>
    <t>Linkedin Managment</t>
  </si>
  <si>
    <t>Edugen Skill</t>
  </si>
  <si>
    <t>Campstudio</t>
  </si>
  <si>
    <t>Grand Report Insights</t>
  </si>
  <si>
    <t>Ixoric Technologies LLP</t>
  </si>
  <si>
    <t>Learn 2Learn Academy</t>
  </si>
  <si>
    <t>Epitome Design Studio</t>
  </si>
  <si>
    <t>Medeacup</t>
  </si>
  <si>
    <t>FashionNex</t>
  </si>
  <si>
    <t>Dezinn</t>
  </si>
  <si>
    <t>Simran Aggarwal</t>
  </si>
  <si>
    <t>MAG Studios</t>
  </si>
  <si>
    <t>M/s. Anshuman &amp; Company</t>
  </si>
  <si>
    <t>YoCharge</t>
  </si>
  <si>
    <t>SMCA Nariman Point</t>
  </si>
  <si>
    <t>Project Management &amp; Delivery Management</t>
  </si>
  <si>
    <t>RecruitNXT Technologies</t>
  </si>
  <si>
    <t>Election Research</t>
  </si>
  <si>
    <t>Jambudweep Shodh Kendra</t>
  </si>
  <si>
    <t>Civil Engineering SME</t>
  </si>
  <si>
    <t>Graveiens Eduservices Private Limited</t>
  </si>
  <si>
    <t>Event Hosting/Emcee</t>
  </si>
  <si>
    <t>Goodera</t>
  </si>
  <si>
    <t>ART Housing Finance (India) Limited</t>
  </si>
  <si>
    <t>Santosh Academy</t>
  </si>
  <si>
    <t>Hiring Development</t>
  </si>
  <si>
    <t>Gevendra  Sahu</t>
  </si>
  <si>
    <t>Market Survey Research &amp; Service Assurance</t>
  </si>
  <si>
    <t>Immabeme Solutions Private Limited</t>
  </si>
  <si>
    <t>Buddha Education Association Incorporation</t>
  </si>
  <si>
    <t>YouTube Vlogging</t>
  </si>
  <si>
    <t>Reels Creations</t>
  </si>
  <si>
    <t>Karishma Kirpalani</t>
  </si>
  <si>
    <t>Game Development</t>
  </si>
  <si>
    <t>MentorBoxx</t>
  </si>
  <si>
    <t>405 Gyp Aggregate Co</t>
  </si>
  <si>
    <t>Rakesh K Chauhan &amp; Associates</t>
  </si>
  <si>
    <t>Dynish</t>
  </si>
  <si>
    <t>FWD Architects</t>
  </si>
  <si>
    <t>Ads Designing &amp; Creation (Reels &amp; Videos)</t>
  </si>
  <si>
    <t>Kan Man International</t>
  </si>
  <si>
    <t>Allo Innoware</t>
  </si>
  <si>
    <t>BRIKBOND Online Services Private Limited</t>
  </si>
  <si>
    <t>Code Frame</t>
  </si>
  <si>
    <t>Lenin Raj K</t>
  </si>
  <si>
    <t>Back Office Operations</t>
  </si>
  <si>
    <t>Baroda BNP Paribas Mutual Fund</t>
  </si>
  <si>
    <t>Iha Consulting Services Private Limited</t>
  </si>
  <si>
    <t>Inhalt Innovations</t>
  </si>
  <si>
    <t>Yazas Processed Foods Private Limited</t>
  </si>
  <si>
    <t>Project Assistance - Operations</t>
  </si>
  <si>
    <t>Rewoke</t>
  </si>
  <si>
    <t>Ctrick Consultancy</t>
  </si>
  <si>
    <t>Creative Video Making</t>
  </si>
  <si>
    <t>Congle</t>
  </si>
  <si>
    <t>Panjatan Products Trading Private Limited</t>
  </si>
  <si>
    <t>IT Support</t>
  </si>
  <si>
    <t>Nulearn</t>
  </si>
  <si>
    <t>GM Smart Homes</t>
  </si>
  <si>
    <t>Balanced Meal</t>
  </si>
  <si>
    <t>KIBI Sports Private Limited</t>
  </si>
  <si>
    <t>Recruiting</t>
  </si>
  <si>
    <t>Headfone</t>
  </si>
  <si>
    <t>Trending Content Research &amp; Writing (For Instagram &amp; Youtube)</t>
  </si>
  <si>
    <t>New Era Consultancy Services</t>
  </si>
  <si>
    <t>TRRev Technology (OPC) Private Limited</t>
  </si>
  <si>
    <t>Kraymera Study Abroad</t>
  </si>
  <si>
    <t>BETi Innovative Private Limited</t>
  </si>
  <si>
    <t>Office Admin &amp; HR</t>
  </si>
  <si>
    <t>Nimap Infotech</t>
  </si>
  <si>
    <t>WorkshopQ</t>
  </si>
  <si>
    <t>Social Media Marketing And Graphics</t>
  </si>
  <si>
    <t>Naikan Institute Of Behavioral Services Private Limited</t>
  </si>
  <si>
    <t>Architecture/Interior Design</t>
  </si>
  <si>
    <t>SA Fairs</t>
  </si>
  <si>
    <t>XiLiR Technologies LLP</t>
  </si>
  <si>
    <t>Training &amp; Support</t>
  </si>
  <si>
    <t>Serverdial Techserv Private Limited</t>
  </si>
  <si>
    <t>DR Raju's Educational Academy</t>
  </si>
  <si>
    <t>Analytics Resource</t>
  </si>
  <si>
    <t>Psychology (Business Development)</t>
  </si>
  <si>
    <t>Career Connects Passion</t>
  </si>
  <si>
    <t>ATBC Technologies</t>
  </si>
  <si>
    <t>Marketing+</t>
  </si>
  <si>
    <t>Aman Trading Company</t>
  </si>
  <si>
    <t>Ore Ofe</t>
  </si>
  <si>
    <t>WellTech Lapz</t>
  </si>
  <si>
    <t>Thinkmage</t>
  </si>
  <si>
    <t>RecurPost Inc.</t>
  </si>
  <si>
    <t>Itzeazy</t>
  </si>
  <si>
    <t>Hubwelt Global Private Limited</t>
  </si>
  <si>
    <t>Software Testing</t>
  </si>
  <si>
    <t>Pilani Pixels Digital Services</t>
  </si>
  <si>
    <t>Avataar</t>
  </si>
  <si>
    <t>Munshi (Learn &amp; Serve Private Limited)</t>
  </si>
  <si>
    <t>DigiMaaya</t>
  </si>
  <si>
    <t>Doubt Solving Experts (Physics)</t>
  </si>
  <si>
    <t>Human Resources (HR) &amp; Marketing</t>
  </si>
  <si>
    <t>Avaari</t>
  </si>
  <si>
    <t>International Refugee And Migrant Rights Operations</t>
  </si>
  <si>
    <t>DraftCraft International</t>
  </si>
  <si>
    <t>Pichkaari</t>
  </si>
  <si>
    <t>My Propdiary</t>
  </si>
  <si>
    <t>Rode Group Of Buisness</t>
  </si>
  <si>
    <t>Everything Flow</t>
  </si>
  <si>
    <t>SpreadEgg</t>
  </si>
  <si>
    <t>Omoi</t>
  </si>
  <si>
    <t>Quikprof</t>
  </si>
  <si>
    <t>Esports Operations</t>
  </si>
  <si>
    <t>Ampverse India</t>
  </si>
  <si>
    <t>Solutions Unlimited</t>
  </si>
  <si>
    <t>Tele-Marketing</t>
  </si>
  <si>
    <t>Fitness Box</t>
  </si>
  <si>
    <t>Flutter App Development (iOS App)</t>
  </si>
  <si>
    <t>UrbanRider</t>
  </si>
  <si>
    <t>Anchoring &amp; Voice Over</t>
  </si>
  <si>
    <t>Aviz Healthcare</t>
  </si>
  <si>
    <t>Datacultr</t>
  </si>
  <si>
    <t>MnA Studios</t>
  </si>
  <si>
    <t>Multimedia Design</t>
  </si>
  <si>
    <t>VR AR MR</t>
  </si>
  <si>
    <t>Dhatri Patra Foundation</t>
  </si>
  <si>
    <t>C# -DotNetCore Web Development</t>
  </si>
  <si>
    <t>Troywings Technologies</t>
  </si>
  <si>
    <t>Robot Operating System Development (ROS2)</t>
  </si>
  <si>
    <t>Astraser Trading &amp; Services Private Limited</t>
  </si>
  <si>
    <t>Puneet Sajjan</t>
  </si>
  <si>
    <t>Webgeosoln</t>
  </si>
  <si>
    <t>Anjesh Find Nearbest Professionals LLP</t>
  </si>
  <si>
    <t>Social Media Strategist</t>
  </si>
  <si>
    <t>Ekavira</t>
  </si>
  <si>
    <t>Xammer</t>
  </si>
  <si>
    <t>Maxima Boilers Private Limited</t>
  </si>
  <si>
    <t>Easy Admissions</t>
  </si>
  <si>
    <t>MKU Limited</t>
  </si>
  <si>
    <t>Kanpur Dehat</t>
  </si>
  <si>
    <t>Eyem Tech</t>
  </si>
  <si>
    <t>Shubh International</t>
  </si>
  <si>
    <t>Minto Edu</t>
  </si>
  <si>
    <t>Resume Writing</t>
  </si>
  <si>
    <t>Reel Creation (from East India)</t>
  </si>
  <si>
    <t>Reel Creation (from West India)</t>
  </si>
  <si>
    <t>Gandhidham Sub-District</t>
  </si>
  <si>
    <t>Tour Passion</t>
  </si>
  <si>
    <t>Client Service And Sales</t>
  </si>
  <si>
    <t>BlackPapers Sarthies (P) Limited</t>
  </si>
  <si>
    <t>Nalini Fresh</t>
  </si>
  <si>
    <t>WordPress (Elementor) &amp; Shopify Web Development</t>
  </si>
  <si>
    <t>Incubr Tech Private Limited</t>
  </si>
  <si>
    <t>Face Recognition System, Computer Vision, &amp; AI</t>
  </si>
  <si>
    <t>Robolens.ai</t>
  </si>
  <si>
    <t>Operations (Field Role)</t>
  </si>
  <si>
    <t>Reacho</t>
  </si>
  <si>
    <t>The School Of Discovery</t>
  </si>
  <si>
    <t>Program Coordinator</t>
  </si>
  <si>
    <t>Smart Learningz</t>
  </si>
  <si>
    <t>Web Development (Python/Django)</t>
  </si>
  <si>
    <t>Go Digital Technology Consulting</t>
  </si>
  <si>
    <t>Manual Data Entry And Analysis</t>
  </si>
  <si>
    <t>SaffireTech</t>
  </si>
  <si>
    <t>Soumen Mondal</t>
  </si>
  <si>
    <t>TRIUNITY ENGINEERING COMPANY</t>
  </si>
  <si>
    <t>OM ENTERPRISES</t>
  </si>
  <si>
    <t>The Organic Label</t>
  </si>
  <si>
    <t>PickRetreat</t>
  </si>
  <si>
    <t>Konnxt Private Limited</t>
  </si>
  <si>
    <t>Assistant To The Founder</t>
  </si>
  <si>
    <t>Beybey Farms</t>
  </si>
  <si>
    <t>Telecalling &amp; Sales Coordination (Fintech Lending)</t>
  </si>
  <si>
    <t>Quickfinshop Enterprises</t>
  </si>
  <si>
    <t>Graphic Designer</t>
  </si>
  <si>
    <t>URTEQi</t>
  </si>
  <si>
    <t>ITvisitors Consulting</t>
  </si>
  <si>
    <t>Dakoo - The Super App</t>
  </si>
  <si>
    <t>Telecalling &amp; Business Development (US)</t>
  </si>
  <si>
    <t>Sales Brigade</t>
  </si>
  <si>
    <t>IMBUZI</t>
  </si>
  <si>
    <t>Business Development (B2B Sales)</t>
  </si>
  <si>
    <t>Innovative Investing Group, Inc.</t>
  </si>
  <si>
    <t>Recitstudios</t>
  </si>
  <si>
    <t>Social Media Brand Ambassador</t>
  </si>
  <si>
    <t>Team Hash Foundation</t>
  </si>
  <si>
    <t>Ayexible</t>
  </si>
  <si>
    <t>Short Form Video Editing For Instagram Reels</t>
  </si>
  <si>
    <t>Tanishq Harjani</t>
  </si>
  <si>
    <t>Learning Operations Maverick</t>
  </si>
  <si>
    <t>Harbinger | The People Company</t>
  </si>
  <si>
    <t>Lusso Celebrazione Private Limited</t>
  </si>
  <si>
    <t>Cyberensis Infosec</t>
  </si>
  <si>
    <t>Stracts</t>
  </si>
  <si>
    <t>Afsha Parmar</t>
  </si>
  <si>
    <t>React-Native Development</t>
  </si>
  <si>
    <t>Fastlance</t>
  </si>
  <si>
    <t>Mosambi Media</t>
  </si>
  <si>
    <t>Rankingbite LLP</t>
  </si>
  <si>
    <t>Light Verse Private Limited</t>
  </si>
  <si>
    <t>Content Creation &amp; Social Media Marketing (A Pet Care Brand)</t>
  </si>
  <si>
    <t>Gocattles</t>
  </si>
  <si>
    <t>LumiÃ©re</t>
  </si>
  <si>
    <t>Psymate</t>
  </si>
  <si>
    <t>Data Engineering</t>
  </si>
  <si>
    <t>Financial And Advertising</t>
  </si>
  <si>
    <t>Video/Audio Editing</t>
  </si>
  <si>
    <t>NXTTOUR INDIA</t>
  </si>
  <si>
    <t>Nareeism</t>
  </si>
  <si>
    <t>The Thread Foundation</t>
  </si>
  <si>
    <t>Sling</t>
  </si>
  <si>
    <t>GoldMark Realty</t>
  </si>
  <si>
    <t>Nova</t>
  </si>
  <si>
    <t>Social Sector Marketing</t>
  </si>
  <si>
    <t>Operations (TorchBearer)</t>
  </si>
  <si>
    <t>Project Management (Sales And Marketing)</t>
  </si>
  <si>
    <t>Investment Analysis (Capital Market)</t>
  </si>
  <si>
    <t>Think Of It Foundation</t>
  </si>
  <si>
    <t>Z-Culture</t>
  </si>
  <si>
    <t>Business Analyst (Technical)</t>
  </si>
  <si>
    <t>Business Analyst (Marketing)</t>
  </si>
  <si>
    <t>Foreign Exchange Market</t>
  </si>
  <si>
    <t>C++ Development</t>
  </si>
  <si>
    <t>Harmonivity</t>
  </si>
  <si>
    <t>Hiringz</t>
  </si>
  <si>
    <t>Sales Coordination</t>
  </si>
  <si>
    <t>Colombier Lab Private Limited</t>
  </si>
  <si>
    <t>Feedbackà¤¦à¥‹ India</t>
  </si>
  <si>
    <t>Gandhinagar</t>
  </si>
  <si>
    <t>Edvago Infinity Learn</t>
  </si>
  <si>
    <t>Web 3 Wellness</t>
  </si>
  <si>
    <t>Zirakpur</t>
  </si>
  <si>
    <t>Stinfi.in (Stinfi Private Limited)</t>
  </si>
  <si>
    <t>THE SNUG STITCH</t>
  </si>
  <si>
    <t>Koverify</t>
  </si>
  <si>
    <t>Doubt Solving (Chemistry)</t>
  </si>
  <si>
    <t>Bettr My Health</t>
  </si>
  <si>
    <t>AI Fullstack Developer</t>
  </si>
  <si>
    <t>Equity Research Analysis</t>
  </si>
  <si>
    <t>3HD Media</t>
  </si>
  <si>
    <t>Financial Market</t>
  </si>
  <si>
    <t>Content Writing (WWE)</t>
  </si>
  <si>
    <t>Actress (For Social Media Post Creation)</t>
  </si>
  <si>
    <t>The News Insight</t>
  </si>
  <si>
    <t>Misui India</t>
  </si>
  <si>
    <t>ZAP Cricket</t>
  </si>
  <si>
    <t>Kimcc Services Private Limited</t>
  </si>
  <si>
    <t>Scandiya</t>
  </si>
  <si>
    <t>Film Making - Art Gallery</t>
  </si>
  <si>
    <t>APRE Art House</t>
  </si>
  <si>
    <t>AI Developer</t>
  </si>
  <si>
    <t>Dragon Fruit Studio</t>
  </si>
  <si>
    <t>Teaching Volunteer</t>
  </si>
  <si>
    <t>Swachhpan</t>
  </si>
  <si>
    <t>E-commerce Order Management</t>
  </si>
  <si>
    <t>Master Home Appliances</t>
  </si>
  <si>
    <t>AzSm Enterprises</t>
  </si>
  <si>
    <t>Techworth Technologies Private Limited</t>
  </si>
  <si>
    <t>Basketball Content Writing</t>
  </si>
  <si>
    <t>The SportsLite</t>
  </si>
  <si>
    <t>Accounting &amp; MIS</t>
  </si>
  <si>
    <t>P.R. GLolinks Consulting</t>
  </si>
  <si>
    <t>Marketing Project</t>
  </si>
  <si>
    <t>Nirmano Tech-Health</t>
  </si>
  <si>
    <t>News Writing- Indian Stock Market</t>
  </si>
  <si>
    <t>Alien Investor</t>
  </si>
  <si>
    <t>365Build Technologies (I) Private Limited</t>
  </si>
  <si>
    <t>Siksha Helpline</t>
  </si>
  <si>
    <t>EDUHOLIC</t>
  </si>
  <si>
    <t>Websunn - Online Grocery Shopping Store</t>
  </si>
  <si>
    <t>Youth Empowerment Foundation</t>
  </si>
  <si>
    <t>Virtual Assistance</t>
  </si>
  <si>
    <t>Oligosoft Corporation</t>
  </si>
  <si>
    <t>Nacional Think Tank Pvt Ltd</t>
  </si>
  <si>
    <t>Office Executive/Merchandising</t>
  </si>
  <si>
    <t>The Indian Extension Company</t>
  </si>
  <si>
    <t>Kanpur</t>
  </si>
  <si>
    <t>Bharat Cabs</t>
  </si>
  <si>
    <t>Building Information Modelling</t>
  </si>
  <si>
    <t>AECONS INFOTECH PVT LTD</t>
  </si>
  <si>
    <t>Samarpan</t>
  </si>
  <si>
    <t>AIO HR Consultancy Services</t>
  </si>
  <si>
    <t>Field Promotion</t>
  </si>
  <si>
    <t>BookAMed</t>
  </si>
  <si>
    <t>Unlisted</t>
  </si>
  <si>
    <t>BerryCent India Private Limited</t>
  </si>
  <si>
    <t>Kumkum Foundation</t>
  </si>
  <si>
    <t>Crrescita</t>
  </si>
  <si>
    <t>Black Key Tunes LLP</t>
  </si>
  <si>
    <t>Hir'd Services Private Limited</t>
  </si>
  <si>
    <t>International Sales &amp; Marketing (E-Commerce)</t>
  </si>
  <si>
    <t>Hvantage Technologies Incorporated</t>
  </si>
  <si>
    <t>Angular Development</t>
  </si>
  <si>
    <t>IKick Enterprise LLP</t>
  </si>
  <si>
    <t>PULSECRAFTS SOLUTIONS PRIVATE LIMITED</t>
  </si>
  <si>
    <t>React Native Mobile Application Full Stack Development IOS</t>
  </si>
  <si>
    <t>Spacesnap</t>
  </si>
  <si>
    <t>BetX</t>
  </si>
  <si>
    <t>ESMSYS</t>
  </si>
  <si>
    <t>Leela Travels</t>
  </si>
  <si>
    <t>Pinacle Web India</t>
  </si>
  <si>
    <t>DaGiants Media</t>
  </si>
  <si>
    <t>Learning Advisor- Inside Sales</t>
  </si>
  <si>
    <t>DigitalPanda.in</t>
  </si>
  <si>
    <t>Equity Analyst</t>
  </si>
  <si>
    <t>Fin Intern</t>
  </si>
  <si>
    <t>Stock Market Operations, Research, Data Analysis &amp; Marketing</t>
  </si>
  <si>
    <t>Panoramic Management &amp; Consulting Private Limited</t>
  </si>
  <si>
    <t>PlanThyBusiness.com</t>
  </si>
  <si>
    <t>Maharaj Engineering</t>
  </si>
  <si>
    <t>Vaince Cosmetics Private Limited</t>
  </si>
  <si>
    <t>Investment</t>
  </si>
  <si>
    <t>Future Invest</t>
  </si>
  <si>
    <t>Future Gurukuls Edutech Private Limited</t>
  </si>
  <si>
    <t>Harsh Priyam</t>
  </si>
  <si>
    <t>Funberry Foods Private Limited  (TROFFINO)</t>
  </si>
  <si>
    <t>Travel Secrets Magazine</t>
  </si>
  <si>
    <t>PeaceInfotech Services Private Limited</t>
  </si>
  <si>
    <t>Admin Assistance</t>
  </si>
  <si>
    <t>Faiyda</t>
  </si>
  <si>
    <t>Crescent Buildtech</t>
  </si>
  <si>
    <t>Webhawkers</t>
  </si>
  <si>
    <t>The Night Marketer</t>
  </si>
  <si>
    <t>Performious Media &amp; Advertising Private Limited</t>
  </si>
  <si>
    <t>CEFINSIGHTS</t>
  </si>
  <si>
    <t>Kaustubh House Planning And Architect</t>
  </si>
  <si>
    <t>RuDe Labs Private Limited</t>
  </si>
  <si>
    <t>Architecture &amp; Design Consultancy Services</t>
  </si>
  <si>
    <t>Setu Design Studio</t>
  </si>
  <si>
    <t>UrbanMatrix Technologies Private Limited</t>
  </si>
  <si>
    <t>IC Solutions</t>
  </si>
  <si>
    <t>Founder's Office</t>
  </si>
  <si>
    <t>OD Alternatives</t>
  </si>
  <si>
    <t>Business Development (Marketing &amp; Sales)</t>
  </si>
  <si>
    <t>For Tomorrow Group Of Education And Training</t>
  </si>
  <si>
    <t>Spade Entertainment</t>
  </si>
  <si>
    <t>Software Development (Node.js)</t>
  </si>
  <si>
    <t>Tata Group (IHCL)</t>
  </si>
  <si>
    <t>Klient Boost</t>
  </si>
  <si>
    <t>ReleaseMyAd Media Private Limited</t>
  </si>
  <si>
    <t>Content Development For YouTube &amp; Instagram</t>
  </si>
  <si>
    <t>D.J. Consultants</t>
  </si>
  <si>
    <t>Postvila</t>
  </si>
  <si>
    <t>Growth Product Management</t>
  </si>
  <si>
    <t>IGrameen Emarket Platform LLP</t>
  </si>
  <si>
    <t>Vecmocon Technologies</t>
  </si>
  <si>
    <t>Content Editing</t>
  </si>
  <si>
    <t>Anfield Home</t>
  </si>
  <si>
    <t>Podcast Editing</t>
  </si>
  <si>
    <t>Chezuba Private Limited</t>
  </si>
  <si>
    <t>Business Development (Marketing)</t>
  </si>
  <si>
    <t>NEXT IAS</t>
  </si>
  <si>
    <t>Tele Sale</t>
  </si>
  <si>
    <t>Quantumnts Technical Services Private Limited</t>
  </si>
  <si>
    <t>Million Minds Management Services Limited</t>
  </si>
  <si>
    <t>Rashmi Suthar</t>
  </si>
  <si>
    <t>Silly Saturday</t>
  </si>
  <si>
    <t>Colonelz SharpShooterz</t>
  </si>
  <si>
    <t>Management (Digital)</t>
  </si>
  <si>
    <t>Mio Design Private Limited</t>
  </si>
  <si>
    <t>Legal Icons</t>
  </si>
  <si>
    <t>Software Development (ReactJS)</t>
  </si>
  <si>
    <t>Instagram Marketing</t>
  </si>
  <si>
    <t>MyLittleMoppet</t>
  </si>
  <si>
    <t>Full Stack React Development</t>
  </si>
  <si>
    <t>Westinbridge Consulting Private Limited</t>
  </si>
  <si>
    <t>Seven Beans Coffee Company</t>
  </si>
  <si>
    <t>Highway Delite</t>
  </si>
  <si>
    <t>Srigiri Solutions</t>
  </si>
  <si>
    <t>Design Ahead</t>
  </si>
  <si>
    <t>Quantitative Analytics</t>
  </si>
  <si>
    <t>Quantom Research Capital</t>
  </si>
  <si>
    <t>Aim High HR Services</t>
  </si>
  <si>
    <t>Mathematics Video Solutions (English)</t>
  </si>
  <si>
    <t>Misuraa Projects LLP</t>
  </si>
  <si>
    <t>Physics Video Solutions (English)</t>
  </si>
  <si>
    <t>Social Media Marketing (Instagram)</t>
  </si>
  <si>
    <t>Notedly</t>
  </si>
  <si>
    <t>Maths</t>
  </si>
  <si>
    <t>React JS Development</t>
  </si>
  <si>
    <t>Operant Pharmacy Federation</t>
  </si>
  <si>
    <t>Artificial Intelligence (AI) - Subject Matter Expert</t>
  </si>
  <si>
    <t>Informative Reel Creation</t>
  </si>
  <si>
    <t>Lotus Business Solutions</t>
  </si>
  <si>
    <t>Software Engineering</t>
  </si>
  <si>
    <t>LEARNYARD</t>
  </si>
  <si>
    <t>Facebook Marketing</t>
  </si>
  <si>
    <t>2 Weeks</t>
  </si>
  <si>
    <t>Subject Matter Expert (Accounts)</t>
  </si>
  <si>
    <t>Telesales Specialization</t>
  </si>
  <si>
    <t>Piano Teaching</t>
  </si>
  <si>
    <t>Filium Enterprises Private Limited</t>
  </si>
  <si>
    <t>Quadra Services</t>
  </si>
  <si>
    <t>Greendelics Foundation</t>
  </si>
  <si>
    <t>Helpert</t>
  </si>
  <si>
    <t>Hemophilia Federation (India)</t>
  </si>
  <si>
    <t>Flutter App Development</t>
  </si>
  <si>
    <t>Robotics</t>
  </si>
  <si>
    <t>ENpower</t>
  </si>
  <si>
    <t>Wellfounded IT Solution Private Limited</t>
  </si>
  <si>
    <t>My Home Salon</t>
  </si>
  <si>
    <t>Microphone Duties</t>
  </si>
  <si>
    <t>E-commerce Marketplace Management</t>
  </si>
  <si>
    <t>Nico Digital Private Limited</t>
  </si>
  <si>
    <t>Arya Vaidya Vilasini Vaidya Sala</t>
  </si>
  <si>
    <t>Research (Economics &amp; Data Analysis)</t>
  </si>
  <si>
    <t>TaiyÅ</t>
  </si>
  <si>
    <t>.NET Development</t>
  </si>
  <si>
    <t>DANIP</t>
  </si>
  <si>
    <t>Biz Box Story</t>
  </si>
  <si>
    <t>RPD Sustainable Solutions LLP</t>
  </si>
  <si>
    <t>General Management (Founder's Office)</t>
  </si>
  <si>
    <t>Prescinto</t>
  </si>
  <si>
    <t>Print My Tee</t>
  </si>
  <si>
    <t>Diagonal Brand Designs Private Limited</t>
  </si>
  <si>
    <t>Customer Engagement</t>
  </si>
  <si>
    <t>Jugyah Real Estate Private Limited</t>
  </si>
  <si>
    <t>Ar. Sailee Awade</t>
  </si>
  <si>
    <t>Factory Operations</t>
  </si>
  <si>
    <t>Kesar Industries</t>
  </si>
  <si>
    <t>Jammu</t>
  </si>
  <si>
    <t>CalciteX Cybernetics LLP</t>
  </si>
  <si>
    <t>Dare2Gear</t>
  </si>
  <si>
    <t>Pragmatic Leaders</t>
  </si>
  <si>
    <t>IIC INTERACTIVE LABS PRIVATE LIMITED (Ink In Caps)</t>
  </si>
  <si>
    <t>Caresmith</t>
  </si>
  <si>
    <t>Koshaa Foods</t>
  </si>
  <si>
    <t>Adaugeo Technology Solution</t>
  </si>
  <si>
    <t>IMocha</t>
  </si>
  <si>
    <t>Sarga Additive Manufacturing Private Limited</t>
  </si>
  <si>
    <t>Nohitatu Technologies Private Limited</t>
  </si>
  <si>
    <t>IVIN Strategies</t>
  </si>
  <si>
    <t>Divas Sojourn</t>
  </si>
  <si>
    <t>Layam Flexi Solutions Private Limited</t>
  </si>
  <si>
    <t>Jcloud Work</t>
  </si>
  <si>
    <t>Fashion Design &amp; Merchandising</t>
  </si>
  <si>
    <t>RIRA</t>
  </si>
  <si>
    <t>M R O &amp; Associates</t>
  </si>
  <si>
    <t>Pakka Limited</t>
  </si>
  <si>
    <t>Stories Of India</t>
  </si>
  <si>
    <t>Audio Making/Editing &amp; Digital Marketing</t>
  </si>
  <si>
    <t>Zen Fits</t>
  </si>
  <si>
    <t>Flutter Development - Build Innovative Educational Apps</t>
  </si>
  <si>
    <t>Eklavya.me</t>
  </si>
  <si>
    <t>Farmer Near Me</t>
  </si>
  <si>
    <t>CoinFantasy</t>
  </si>
  <si>
    <t>Alippo</t>
  </si>
  <si>
    <t>Workbinders Private Limited</t>
  </si>
  <si>
    <t>Sarkari School</t>
  </si>
  <si>
    <t>Areterix Technologies LLP</t>
  </si>
  <si>
    <t>Digital Janit</t>
  </si>
  <si>
    <t>MetaSaga</t>
  </si>
  <si>
    <t>Game Development, AR/VR</t>
  </si>
  <si>
    <t>Dec Gaming Studio Private Limited</t>
  </si>
  <si>
    <t>HR Associate</t>
  </si>
  <si>
    <t>Hospitality</t>
  </si>
  <si>
    <t>Mandal Woods</t>
  </si>
  <si>
    <t>Chikmagalur</t>
  </si>
  <si>
    <t>The Agency Source</t>
  </si>
  <si>
    <t>IT Technical Recruitment</t>
  </si>
  <si>
    <t>Electronics (Embedded And Analog)</t>
  </si>
  <si>
    <t>Articulus Surgical</t>
  </si>
  <si>
    <t>Gully2Global</t>
  </si>
  <si>
    <t>Finowings Training Academy Private Limited</t>
  </si>
  <si>
    <t>Subject Matter Expert (Geography &amp; Economics)</t>
  </si>
  <si>
    <t>Brand Partnerships</t>
  </si>
  <si>
    <t>Shiga</t>
  </si>
  <si>
    <t>Tutoring (For Entrance Coaching For Design Colleges In India)</t>
  </si>
  <si>
    <t>Vidya &amp; Child</t>
  </si>
  <si>
    <t>DigiKagaz Technovation Private Limited</t>
  </si>
  <si>
    <t>PTV Visum / Vissim Modeler</t>
  </si>
  <si>
    <t>Sonjwel</t>
  </si>
  <si>
    <t>Subject Matter Expert (SME) Finance</t>
  </si>
  <si>
    <t>Subject Matter Expert (SME) Statistics &amp; Probability</t>
  </si>
  <si>
    <t>Internet Innovations India Private Limited</t>
  </si>
  <si>
    <t>Quantum IT Innovation</t>
  </si>
  <si>
    <t>PHP And WordPress Web Development</t>
  </si>
  <si>
    <t>Webfeed</t>
  </si>
  <si>
    <t>Subject Matter Expert (Biology)</t>
  </si>
  <si>
    <t>Branding</t>
  </si>
  <si>
    <t>Seedtree</t>
  </si>
  <si>
    <t>Subject Matter Expert (Computer Science)</t>
  </si>
  <si>
    <t>Webvor</t>
  </si>
  <si>
    <t>Grow Next</t>
  </si>
  <si>
    <t>Chrysalis Services</t>
  </si>
  <si>
    <t>Sales (Travel &amp; Tourism)</t>
  </si>
  <si>
    <t>Vagus Travel Advisors</t>
  </si>
  <si>
    <t>Subject Matter Expert (SME) Accounting</t>
  </si>
  <si>
    <t>Sharad Saraf</t>
  </si>
  <si>
    <t>Whitestone Technology</t>
  </si>
  <si>
    <t>Enerjazz</t>
  </si>
  <si>
    <t>GROWNEXT</t>
  </si>
  <si>
    <t>HireMe Manpower Recruitment</t>
  </si>
  <si>
    <t>Simple Things</t>
  </si>
  <si>
    <t>Retail Marketing</t>
  </si>
  <si>
    <t>Swastik Spices</t>
  </si>
  <si>
    <t>Union Living</t>
  </si>
  <si>
    <t>Digisteps</t>
  </si>
  <si>
    <t>Vruksh Ecosystems</t>
  </si>
  <si>
    <t>Online Front</t>
  </si>
  <si>
    <t>SPACE-E-FIC</t>
  </si>
  <si>
    <t>Aneesh Mittal</t>
  </si>
  <si>
    <t>Platform Growth</t>
  </si>
  <si>
    <t>Nbyula - Skillizens Without Borders</t>
  </si>
  <si>
    <t>Wealth Management</t>
  </si>
  <si>
    <t>FinFluence</t>
  </si>
  <si>
    <t>Stun Studios</t>
  </si>
  <si>
    <t>Subject Matter Expert (Physics/Advanced Physics)</t>
  </si>
  <si>
    <t>Architecture and Interior Design</t>
  </si>
  <si>
    <t>ID+AS Architects</t>
  </si>
  <si>
    <t>Innate Alliance</t>
  </si>
  <si>
    <t>InnoTech Innovations</t>
  </si>
  <si>
    <t>School Counseling</t>
  </si>
  <si>
    <t>Mental Health Mission India</t>
  </si>
  <si>
    <t>Globify Offshoring Services Ltd Pvt</t>
  </si>
  <si>
    <t>Vettel Tech</t>
  </si>
  <si>
    <t>Ranjan Technologies Private Limited</t>
  </si>
  <si>
    <t>Germanywale (Frankfurt, Germany)</t>
  </si>
  <si>
    <t>Bensheim (Germany)</t>
  </si>
  <si>
    <t>FItrader Academy</t>
  </si>
  <si>
    <t>Impact Health</t>
  </si>
  <si>
    <t>Livinnocare Private Limited</t>
  </si>
  <si>
    <t>Dailysamachar24</t>
  </si>
  <si>
    <t>HR Business Partner - Talent Acquisition</t>
  </si>
  <si>
    <t>U-SET Consulting Private Limited</t>
  </si>
  <si>
    <t>Groupick</t>
  </si>
  <si>
    <t>Climapreneur LLP</t>
  </si>
  <si>
    <t>Support - Lets Talk</t>
  </si>
  <si>
    <t>Burlington English India</t>
  </si>
  <si>
    <t>Makos Infotech Private Limited</t>
  </si>
  <si>
    <t>Raletta Technology Private Limited</t>
  </si>
  <si>
    <t>Video Creation (from North India)</t>
  </si>
  <si>
    <t>Reel Making (from South India)</t>
  </si>
  <si>
    <t>SpanishBolo</t>
  </si>
  <si>
    <t>Graphic Design &amp; Instagram Handling</t>
  </si>
  <si>
    <t>Illustration Palette</t>
  </si>
  <si>
    <t>Magas Service Media</t>
  </si>
  <si>
    <t>Space Vision Group</t>
  </si>
  <si>
    <t>Technical Content Writer</t>
  </si>
  <si>
    <t>Photography &amp; Filmmaking</t>
  </si>
  <si>
    <t>ASHOO</t>
  </si>
  <si>
    <t>Machine Learning Developer (Python)</t>
  </si>
  <si>
    <t>Node.js Developer</t>
  </si>
  <si>
    <t>Data Analytics &amp; Backtesting</t>
  </si>
  <si>
    <t>Newberry Group</t>
  </si>
  <si>
    <t>Reynsia Tech Private Limited</t>
  </si>
  <si>
    <t>Spottabl</t>
  </si>
  <si>
    <t>Rahul Sharma (The Guitar School)</t>
  </si>
  <si>
    <t>Kaaiser Global Education</t>
  </si>
  <si>
    <t>Zit Media</t>
  </si>
  <si>
    <t>Pearl Enterprise</t>
  </si>
  <si>
    <t>PluginLive Technologies</t>
  </si>
  <si>
    <t>TNT Watches</t>
  </si>
  <si>
    <t>Litis Liberatio</t>
  </si>
  <si>
    <t>Stunhaul Private Limited</t>
  </si>
  <si>
    <t>Software Development Engineer</t>
  </si>
  <si>
    <t>CoRover Private Limited</t>
  </si>
  <si>
    <t>Web Design/Development</t>
  </si>
  <si>
    <t>Ease Of Biz</t>
  </si>
  <si>
    <t>Technical Presentation &amp; Graphic Design</t>
  </si>
  <si>
    <t>WordOkart</t>
  </si>
  <si>
    <t>Brand Gradient</t>
  </si>
  <si>
    <t>Emoolar Technology Private Limited</t>
  </si>
  <si>
    <t>Mahendru Real Estate</t>
  </si>
  <si>
    <t>Creative Writing - Screenplay</t>
  </si>
  <si>
    <t>Ridvig Technologies</t>
  </si>
  <si>
    <t>Independent Sales</t>
  </si>
  <si>
    <t>Bytegenix Technology</t>
  </si>
  <si>
    <t>Gunjan Goela</t>
  </si>
  <si>
    <t>Visanka Technologies Private Limited</t>
  </si>
  <si>
    <t>Webflow Design</t>
  </si>
  <si>
    <t>PHP Front End Development</t>
  </si>
  <si>
    <t>Pavan Prakash</t>
  </si>
  <si>
    <t>Lav Agrawal</t>
  </si>
  <si>
    <t>Folkire</t>
  </si>
  <si>
    <t>Full Stack Development - MERN (ReactJS + NodeJS)</t>
  </si>
  <si>
    <t>MeeTri</t>
  </si>
  <si>
    <t>Subject Matter Expert (PCMB)</t>
  </si>
  <si>
    <t>Customer Service Engineering (IT)</t>
  </si>
  <si>
    <t>Web Development Teaching Assistance (Virtual)</t>
  </si>
  <si>
    <t>Blog Writing</t>
  </si>
  <si>
    <t>Yorteks</t>
  </si>
  <si>
    <t>Shuruwaat.com</t>
  </si>
  <si>
    <t>SQL Development</t>
  </si>
  <si>
    <t>Isourse</t>
  </si>
  <si>
    <t>Radix Educational Trust</t>
  </si>
  <si>
    <t>Content Writing (Technology)</t>
  </si>
  <si>
    <t>Chirpn IT Solutions</t>
  </si>
  <si>
    <t>Algo Div</t>
  </si>
  <si>
    <t>Content Publishing</t>
  </si>
  <si>
    <t>Review Dialer</t>
  </si>
  <si>
    <t>The Verticals</t>
  </si>
  <si>
    <t>Software Engineer - Internship</t>
  </si>
  <si>
    <t>EGovernments Foundation</t>
  </si>
  <si>
    <t>Director's Assistant</t>
  </si>
  <si>
    <t>Amplitelligence LLP</t>
  </si>
  <si>
    <t>Circle Health</t>
  </si>
  <si>
    <t>Implantaire Technologies India Private Limited</t>
  </si>
  <si>
    <t>Social Media Marketing Influencer</t>
  </si>
  <si>
    <t>Soulflower</t>
  </si>
  <si>
    <t>Algo Trading Backtest Development</t>
  </si>
  <si>
    <t>Finbyz Tech Private Limited</t>
  </si>
  <si>
    <t>Real Time Doubt Solving (SME)</t>
  </si>
  <si>
    <t>Amjo Technologies Private Limited</t>
  </si>
  <si>
    <t>Fresco Global Private Limited</t>
  </si>
  <si>
    <t>Machine Learning Engineering</t>
  </si>
  <si>
    <t>Harshit Surana</t>
  </si>
  <si>
    <t>Edu-Visor</t>
  </si>
  <si>
    <t>Graphic Design And Web Development</t>
  </si>
  <si>
    <t>Weblystics</t>
  </si>
  <si>
    <t>Batoony Rocks</t>
  </si>
  <si>
    <t>Concierge India</t>
  </si>
  <si>
    <t>JBL Logistics LLP</t>
  </si>
  <si>
    <t>IT Business Development</t>
  </si>
  <si>
    <t>SIEC Education Private Limited</t>
  </si>
  <si>
    <t>Problem Setter</t>
  </si>
  <si>
    <t>Crystal Heal</t>
  </si>
  <si>
    <t>Google Ads</t>
  </si>
  <si>
    <t>Sterling Inn</t>
  </si>
  <si>
    <t>Operations (Virtual Assistant)</t>
  </si>
  <si>
    <t>Aboorva  P</t>
  </si>
  <si>
    <t>Justkwik E-Services Private Limited</t>
  </si>
  <si>
    <t>Agarvanshi Waves Private Limited</t>
  </si>
  <si>
    <t>CNG</t>
  </si>
  <si>
    <t>Nivius Technologies Private Limited</t>
  </si>
  <si>
    <t>Crowdfunding/Fundraising</t>
  </si>
  <si>
    <t>Social Sector Blog Content Writing</t>
  </si>
  <si>
    <t>Development Wala (London, United Kingdom)</t>
  </si>
  <si>
    <t>Aimlay Private Limited</t>
  </si>
  <si>
    <t>Online Western Vocals Tutoring</t>
  </si>
  <si>
    <t>Online CBSE Arabic Tutoring</t>
  </si>
  <si>
    <t>Customer Service &amp; Sales</t>
  </si>
  <si>
    <t>HOOPA Baby Store</t>
  </si>
  <si>
    <t>Content Writing (On WordPress)</t>
  </si>
  <si>
    <t>Driven Media (Lewes, United States)</t>
  </si>
  <si>
    <t>Thinkflow Solutions Private Limited</t>
  </si>
  <si>
    <t>Coursenator</t>
  </si>
  <si>
    <t>Spectral Media (Sydney, Australia)</t>
  </si>
  <si>
    <t>Playtics</t>
  </si>
  <si>
    <t>Dudawa Power Industries</t>
  </si>
  <si>
    <t>Full Stack Developer</t>
  </si>
  <si>
    <t>Booksiey Technologies Private Limited</t>
  </si>
  <si>
    <t>SHRIDE INDIA PRIVATE LIMITED</t>
  </si>
  <si>
    <t>Vexocore IT Services Private Limited</t>
  </si>
  <si>
    <t>Tanmay Garments</t>
  </si>
  <si>
    <t>WriteSoft</t>
  </si>
  <si>
    <t>Easy Nirman</t>
  </si>
  <si>
    <t>Legal Associate</t>
  </si>
  <si>
    <t>Thapasu Foods</t>
  </si>
  <si>
    <t>International Institute Of SDGs &amp; Public Policy Research</t>
  </si>
  <si>
    <t>Social Hathi India Private Limited</t>
  </si>
  <si>
    <t>Graphic Design (T-shirt &amp; Hoodie Design)</t>
  </si>
  <si>
    <t>Funky Unicorn Enterprises</t>
  </si>
  <si>
    <t>Digital &amp; Social Media Marketing</t>
  </si>
  <si>
    <t>Wishlink</t>
  </si>
  <si>
    <t>Alexia Consulting Services LLP</t>
  </si>
  <si>
    <t>Major Designs Private Limited</t>
  </si>
  <si>
    <t>Ashtak Incense</t>
  </si>
  <si>
    <t>ITechOps Cloud Private Limited</t>
  </si>
  <si>
    <t>Trainee Recruitment</t>
  </si>
  <si>
    <t>Woro Media LLP</t>
  </si>
  <si>
    <t>Graphic Design &amp; Computer Operation</t>
  </si>
  <si>
    <t>Pradhan</t>
  </si>
  <si>
    <t>Marketing &amp; Communication</t>
  </si>
  <si>
    <t>Watsan Envirotech Private Limited</t>
  </si>
  <si>
    <t>Life Changing Charitable Trust</t>
  </si>
  <si>
    <t>Digital ROI</t>
  </si>
  <si>
    <t>Riddhi Gupta</t>
  </si>
  <si>
    <t>Brandoleads</t>
  </si>
  <si>
    <t>SADRAG NGO</t>
  </si>
  <si>
    <t>Social Research Data Collection</t>
  </si>
  <si>
    <t>Calcutta Rescue</t>
  </si>
  <si>
    <t>Techzerry</t>
  </si>
  <si>
    <t>HiteshKumar.com</t>
  </si>
  <si>
    <t>YouTube Content Strategy And Business Development (Kannada)</t>
  </si>
  <si>
    <t>Soumya Bhimakkanavar (The Shorty Doowop)</t>
  </si>
  <si>
    <t>Niharo Clothing</t>
  </si>
  <si>
    <t>Social Media &amp; Content Management (Video Editing)</t>
  </si>
  <si>
    <t>MotorBhai Technologies</t>
  </si>
  <si>
    <t>Ticket Factory</t>
  </si>
  <si>
    <t>Subject Matter Expert (Social Science Or Journalism)</t>
  </si>
  <si>
    <t>ISSRO (International Strategic Scholars Research Organization)</t>
  </si>
  <si>
    <t>Graphic Design &amp; Video Editing</t>
  </si>
  <si>
    <t>Skillsify</t>
  </si>
  <si>
    <t>Lead Generation (LinkedIn)</t>
  </si>
  <si>
    <t>Leapfrog Consultancy</t>
  </si>
  <si>
    <t>News Desk &amp;Social Media Management</t>
  </si>
  <si>
    <t>PoliCharcha.com</t>
  </si>
  <si>
    <t>Starting Core</t>
  </si>
  <si>
    <t>Peekaboo</t>
  </si>
  <si>
    <t>CareerNaksha</t>
  </si>
  <si>
    <t>Skygoal Tech</t>
  </si>
  <si>
    <t>Administration &amp; Social Media</t>
  </si>
  <si>
    <t>YBC FC</t>
  </si>
  <si>
    <t>VIEZ</t>
  </si>
  <si>
    <t>Arnav Gupta</t>
  </si>
  <si>
    <t>Global Honey Bee</t>
  </si>
  <si>
    <t>MFolks Incorporation</t>
  </si>
  <si>
    <t>Best IT Quest Private Limited</t>
  </si>
  <si>
    <t>JUNOON KIDS TV</t>
  </si>
  <si>
    <t>DepoMatic</t>
  </si>
  <si>
    <t>Parthavi  Yadav</t>
  </si>
  <si>
    <t>Relishta Private Limited</t>
  </si>
  <si>
    <t>Jorden &amp; Sky Advisor</t>
  </si>
  <si>
    <t>SUMAN KUMAR AGARWAL &amp; ASSOCIATES</t>
  </si>
  <si>
    <t>OCulture</t>
  </si>
  <si>
    <t>Social Voyage</t>
  </si>
  <si>
    <t>Data Engineering/Big Data Development &amp; Testing</t>
  </si>
  <si>
    <t>Blismos Solutions Private Limited</t>
  </si>
  <si>
    <t>NexGen Innovators IT Services Private Limited</t>
  </si>
  <si>
    <t>Truecaller</t>
  </si>
  <si>
    <t>India Business Ventures</t>
  </si>
  <si>
    <t>Code Brackets Software Solutions Private Limited</t>
  </si>
  <si>
    <t>Magicbox Animation Private Limited</t>
  </si>
  <si>
    <t>WEBYAPAR SOLUTIONS PVT. LTD.</t>
  </si>
  <si>
    <t>Beeco Life</t>
  </si>
  <si>
    <t>Event Assistance</t>
  </si>
  <si>
    <t>Digi Upaay Solutions</t>
  </si>
  <si>
    <t>Content Creation (Culinary)</t>
  </si>
  <si>
    <t>KMCS Digital</t>
  </si>
  <si>
    <t>OF10</t>
  </si>
  <si>
    <t>Program Managment</t>
  </si>
  <si>
    <t>MyCaptain - The Climber</t>
  </si>
  <si>
    <t>Eyantram Waste Management Private Limited</t>
  </si>
  <si>
    <t>Grappus</t>
  </si>
  <si>
    <t>Coding And Robotics</t>
  </si>
  <si>
    <t>Amazeheads LLP</t>
  </si>
  <si>
    <t>Social Media Marketing (Influencing)</t>
  </si>
  <si>
    <t>Project coordination</t>
  </si>
  <si>
    <t>EEW Learning Solutions LLP</t>
  </si>
  <si>
    <t>Finance &amp; Accounts</t>
  </si>
  <si>
    <t>SaaS Labs Incorporation</t>
  </si>
  <si>
    <t>Kalaaai Studio</t>
  </si>
  <si>
    <t>Translation/Transcription/Recording</t>
  </si>
  <si>
    <t>SPInfinity Languages</t>
  </si>
  <si>
    <t>Tulot Tech Labs</t>
  </si>
  <si>
    <t>Administration &amp; Communications Coordination</t>
  </si>
  <si>
    <t>Faculty Minds</t>
  </si>
  <si>
    <t>ACH Management Consultants</t>
  </si>
  <si>
    <t>Fabbon</t>
  </si>
  <si>
    <t>Solevideos.ai</t>
  </si>
  <si>
    <t>Montessori Community Initiative</t>
  </si>
  <si>
    <t>Nexten Brands Private Limited</t>
  </si>
  <si>
    <t>LineupX</t>
  </si>
  <si>
    <t>Video Content Creator (Spoken English) And English Language Instructor</t>
  </si>
  <si>
    <t>AceFluency</t>
  </si>
  <si>
    <t>Marketing Mojito</t>
  </si>
  <si>
    <t>Hire Rightt Executive Search LLP Dubai</t>
  </si>
  <si>
    <t>Aarohiinfo FI Management Limited</t>
  </si>
  <si>
    <t>Shopify Website Management &amp; Social Media</t>
  </si>
  <si>
    <t>Doodle Over Poodle Pvt. Ltd.</t>
  </si>
  <si>
    <t>Content Writing/Product Management</t>
  </si>
  <si>
    <t>Riansh Corporate</t>
  </si>
  <si>
    <t>Cremeborne Foodworks Private Limited</t>
  </si>
  <si>
    <t>Learnart Technologies Private Limited</t>
  </si>
  <si>
    <t>Full Circle Publishing Private Limited</t>
  </si>
  <si>
    <t>Marketing Coordination (Telecalling)</t>
  </si>
  <si>
    <t>Creating Stories Media Private Limited</t>
  </si>
  <si>
    <t>Waaree Energies Limited</t>
  </si>
  <si>
    <t>Smitch</t>
  </si>
  <si>
    <t>Kosqu Technolabs</t>
  </si>
  <si>
    <t>Graphitration</t>
  </si>
  <si>
    <t>API Deployment</t>
  </si>
  <si>
    <t>Otaku Central</t>
  </si>
  <si>
    <t>Enterprise Risk Management</t>
  </si>
  <si>
    <t>Kristal.AI</t>
  </si>
  <si>
    <t>Agriculture &amp; Food Management</t>
  </si>
  <si>
    <t>Kazhani Native Farms</t>
  </si>
  <si>
    <t>Gamprohealth Private Limited</t>
  </si>
  <si>
    <t>PE Front Office</t>
  </si>
  <si>
    <t>Tropicana Stays</t>
  </si>
  <si>
    <t>CoFynd Infotech Private Limited</t>
  </si>
  <si>
    <t>Votan Ventures</t>
  </si>
  <si>
    <t>DigiBros</t>
  </si>
  <si>
    <t>Kruu Edtech Ptovate Limited</t>
  </si>
  <si>
    <t>ParallelDots</t>
  </si>
  <si>
    <t>Sudarrshan Tech Services</t>
  </si>
  <si>
    <t>Graphic Design / Motion Graphics</t>
  </si>
  <si>
    <t>Purple Flicks</t>
  </si>
  <si>
    <t>Aposhere Technologies Pvt Ltd</t>
  </si>
  <si>
    <t>Richa Chawla</t>
  </si>
  <si>
    <t>Stackmint Private Limited</t>
  </si>
  <si>
    <t>Investment intern</t>
  </si>
  <si>
    <t>BeyondSeed Venture Solutions</t>
  </si>
  <si>
    <t>Hiringhood</t>
  </si>
  <si>
    <t>SecurEyes Techno Services Private Limited</t>
  </si>
  <si>
    <t>Data Mining</t>
  </si>
  <si>
    <t>Compport</t>
  </si>
  <si>
    <t>Droha LLC</t>
  </si>
  <si>
    <t>Houzer</t>
  </si>
  <si>
    <t>Beep Innovations Private Limited</t>
  </si>
  <si>
    <t>Raydito Services</t>
  </si>
  <si>
    <t>Business Strategy</t>
  </si>
  <si>
    <t>Talentship Global Advisory Forum</t>
  </si>
  <si>
    <t>Subject Matter Expert (Video Solution)</t>
  </si>
  <si>
    <t>Flamingo Cinemas</t>
  </si>
  <si>
    <t>YouTube Video And Reels Editing</t>
  </si>
  <si>
    <t>Gursidak Foundation</t>
  </si>
  <si>
    <t>Adorilabs</t>
  </si>
  <si>
    <t>Khichad Consultancy</t>
  </si>
  <si>
    <t>Eva Live LLP</t>
  </si>
  <si>
    <t>Campinators</t>
  </si>
  <si>
    <t>Gamahouse Publishing</t>
  </si>
  <si>
    <t>Front End Operator</t>
  </si>
  <si>
    <t>MIS Executive</t>
  </si>
  <si>
    <t>Keystone Real Estate Advisory Pvt. Ltd.</t>
  </si>
  <si>
    <t>Statistics</t>
  </si>
  <si>
    <t>Serve Samman</t>
  </si>
  <si>
    <t>Applications For Data Entry (Content Writing) Internship</t>
  </si>
  <si>
    <t>GiveIndia</t>
  </si>
  <si>
    <t>Hyundai Electronics</t>
  </si>
  <si>
    <t>Slikk</t>
  </si>
  <si>
    <t>Web Development &amp; Digital Marketing</t>
  </si>
  <si>
    <t>Kaspr International</t>
  </si>
  <si>
    <t>Dscovr Journeys Private Limited</t>
  </si>
  <si>
    <t>Nitika Agarwal</t>
  </si>
  <si>
    <t>Failure Before Success</t>
  </si>
  <si>
    <t>Tejaswini Samajik Sanstha</t>
  </si>
  <si>
    <t>Vedant More</t>
  </si>
  <si>
    <t>UpCurve Business Services Private Limited</t>
  </si>
  <si>
    <t>Product Support Engineering</t>
  </si>
  <si>
    <t>Salesken</t>
  </si>
  <si>
    <t>Indiranagara</t>
  </si>
  <si>
    <t>Techno Start</t>
  </si>
  <si>
    <t>Divyangna Sharma</t>
  </si>
  <si>
    <t>Python And Java Machine Learning (OpenAI GPT)</t>
  </si>
  <si>
    <t>Arakoo.ai</t>
  </si>
  <si>
    <t>Marketing Moves</t>
  </si>
  <si>
    <t>Business Development Intern (IT Sales)</t>
  </si>
  <si>
    <t>Amit  Khandekar</t>
  </si>
  <si>
    <t>Innovation Consultants</t>
  </si>
  <si>
    <t>Tanay Hargunaney</t>
  </si>
  <si>
    <t>Taleigao</t>
  </si>
  <si>
    <t>Sparsa Digital Private Limited</t>
  </si>
  <si>
    <t>GeoSustain Association</t>
  </si>
  <si>
    <t>Website or WordPress Development</t>
  </si>
  <si>
    <t>Point Blank Range Pvt Ltd</t>
  </si>
  <si>
    <t>Child Psychology</t>
  </si>
  <si>
    <t>Starlit Ability Enhancement Services Private Limited</t>
  </si>
  <si>
    <t>De Chevalerie En Rouge</t>
  </si>
  <si>
    <t>Bodii</t>
  </si>
  <si>
    <t>Aranya Aura Private Limited</t>
  </si>
  <si>
    <t>A&amp;Y Associates</t>
  </si>
  <si>
    <t>Kainaz Daver</t>
  </si>
  <si>
    <t>Arts Shala</t>
  </si>
  <si>
    <t>Maa Jagdama Ventures (PrintF)</t>
  </si>
  <si>
    <t>The Square Prints</t>
  </si>
  <si>
    <t>Flashy Panels</t>
  </si>
  <si>
    <t>Social Media Marketing &amp; Lead Generation</t>
  </si>
  <si>
    <t>Right Digital Service</t>
  </si>
  <si>
    <t>Dixit Global Tech IT Solutions Private Limited</t>
  </si>
  <si>
    <t>DigiKind Co. (DKC)</t>
  </si>
  <si>
    <t>Script Review</t>
  </si>
  <si>
    <t>BuildSuite</t>
  </si>
  <si>
    <t>Growth4x</t>
  </si>
  <si>
    <t>Gyansthan Education Services LLP</t>
  </si>
  <si>
    <t>D'Skin Lab</t>
  </si>
  <si>
    <t>Technest Learning</t>
  </si>
  <si>
    <t>Film And Video Editing</t>
  </si>
  <si>
    <t>Chemistry/Statistics - Subject Matter Expert</t>
  </si>
  <si>
    <t>Facebook Ad Management</t>
  </si>
  <si>
    <t>Adroitent Incorporation</t>
  </si>
  <si>
    <t>PNT Academy</t>
  </si>
  <si>
    <t>Ambernath</t>
  </si>
  <si>
    <t>Ritikaa Enterprises Private Limited</t>
  </si>
  <si>
    <t>ASMI Not-For-Profit</t>
  </si>
  <si>
    <t>Elecnovo Private Limited</t>
  </si>
  <si>
    <t>FX Retina</t>
  </si>
  <si>
    <t>Food Science</t>
  </si>
  <si>
    <t>Cosy Farms</t>
  </si>
  <si>
    <t>PickYourTrail</t>
  </si>
  <si>
    <t>Algorithm Development</t>
  </si>
  <si>
    <t>CogniFirst Technologies</t>
  </si>
  <si>
    <t>Web And Mobile App Development</t>
  </si>
  <si>
    <t>MXPERTZ</t>
  </si>
  <si>
    <t>Creative Ally</t>
  </si>
  <si>
    <t>Office Admin</t>
  </si>
  <si>
    <t>Multimedia Production</t>
  </si>
  <si>
    <t>Product Development And Procurement</t>
  </si>
  <si>
    <t>Good Roots Kitchenware Private Limited</t>
  </si>
  <si>
    <t>Wizrdom</t>
  </si>
  <si>
    <t>NOIR &amp; BLANCO</t>
  </si>
  <si>
    <t>Trial Booking Pre-Sales</t>
  </si>
  <si>
    <t>Purple Tutor</t>
  </si>
  <si>
    <t>CookandChef India Private Limited</t>
  </si>
  <si>
    <t>AWS DevOps Engineer</t>
  </si>
  <si>
    <t>Triluxo Technologies Private Limited</t>
  </si>
  <si>
    <t>Dream Jobs Solutions</t>
  </si>
  <si>
    <t>U4IC Life</t>
  </si>
  <si>
    <t>Credque</t>
  </si>
  <si>
    <t>Pranav Indulkar</t>
  </si>
  <si>
    <t>Affiliated Recruiters</t>
  </si>
  <si>
    <t>Frontend Development</t>
  </si>
  <si>
    <t>YouTube Content Creation</t>
  </si>
  <si>
    <t>PrimeFlamingo</t>
  </si>
  <si>
    <t>Design &amp; Portfolio Management</t>
  </si>
  <si>
    <t>Sutra Luminis</t>
  </si>
  <si>
    <t>Web Development (HTML, CSS)</t>
  </si>
  <si>
    <t>Deals Management</t>
  </si>
  <si>
    <t>Legacy Growth Partners LLP</t>
  </si>
  <si>
    <t>E-commerce Associate</t>
  </si>
  <si>
    <t>Raunak Doshi</t>
  </si>
  <si>
    <t>Accsus Management</t>
  </si>
  <si>
    <t>Entrepreneurship</t>
  </si>
  <si>
    <t>Sossal</t>
  </si>
  <si>
    <t>SuperK</t>
  </si>
  <si>
    <t>Stars N Celebs</t>
  </si>
  <si>
    <t>Gandhi Institute For Education And Technology</t>
  </si>
  <si>
    <t>Littup</t>
  </si>
  <si>
    <t>Rajmani Ventures</t>
  </si>
  <si>
    <t>Jewels Infotech</t>
  </si>
  <si>
    <t>Kaif Mohamemd</t>
  </si>
  <si>
    <t>My Next Film Private Limited</t>
  </si>
  <si>
    <t>Robot Design &amp; Construction</t>
  </si>
  <si>
    <t>RoboFun Lab Private Limited</t>
  </si>
  <si>
    <t>Grail Maker Innovations</t>
  </si>
  <si>
    <t>Swift Development</t>
  </si>
  <si>
    <t>Sinplay Private Limited</t>
  </si>
  <si>
    <t>Ampleline</t>
  </si>
  <si>
    <t>HAGG Mill Store Private Limited</t>
  </si>
  <si>
    <t>Big Guy Business Consulting Inc</t>
  </si>
  <si>
    <t>Reubro International</t>
  </si>
  <si>
    <t>Rankson Incorporation</t>
  </si>
  <si>
    <t>Pitampura</t>
  </si>
  <si>
    <t>Xpert</t>
  </si>
  <si>
    <t>Consumers Congress</t>
  </si>
  <si>
    <t>Jarvis Technology &amp; Strategy Consulting</t>
  </si>
  <si>
    <t>Sudha Reddy</t>
  </si>
  <si>
    <t>Patientlyours.</t>
  </si>
  <si>
    <t>People Konnect Private Limited</t>
  </si>
  <si>
    <t>Datsme</t>
  </si>
  <si>
    <t>iWebbies Web Solution Private Limited</t>
  </si>
  <si>
    <t>Quality Analysis &amp; Quality Control</t>
  </si>
  <si>
    <t>Solitaire Drugs And Pharma Private Limited (Food And Beverage Division)</t>
  </si>
  <si>
    <t>Kashipur</t>
  </si>
  <si>
    <t>Ken Research</t>
  </si>
  <si>
    <t>Wroots Global Private Limited</t>
  </si>
  <si>
    <t>Content Writing &amp; Reviewing</t>
  </si>
  <si>
    <t>ShortHills Tech Private Limited</t>
  </si>
  <si>
    <t>ThinkMerit</t>
  </si>
  <si>
    <t>Core PHP &amp; Laravel Development</t>
  </si>
  <si>
    <t>Flair Insights</t>
  </si>
  <si>
    <t>Bomb Consultancy (London, United Kingdom)</t>
  </si>
  <si>
    <t>Mathematics Content Development</t>
  </si>
  <si>
    <t>Academic Counseling (Telecalling)</t>
  </si>
  <si>
    <t>PHP/Zoho Development</t>
  </si>
  <si>
    <t>InsightCrew</t>
  </si>
  <si>
    <t>INFINITIO TECHNOLOGY SOLUTIONS PRIVATE LIMITED</t>
  </si>
  <si>
    <t>Fintech Java Dev</t>
  </si>
  <si>
    <t>Alphamolly (London, United Kingdom)</t>
  </si>
  <si>
    <t>Office Assistance (Travel Firm)</t>
  </si>
  <si>
    <t>Fiers Energy &amp; Infrastructure Consultancy &amp; Services Private Limited</t>
  </si>
  <si>
    <t>Graphic Design (iPad Art)</t>
  </si>
  <si>
    <t>Subject Matter Expert (SME) (English)</t>
  </si>
  <si>
    <t>Tent N' Trails</t>
  </si>
  <si>
    <t>AI Psychology</t>
  </si>
  <si>
    <t>Business Innovation</t>
  </si>
  <si>
    <t>Social Media Management &amp; Content Writing</t>
  </si>
  <si>
    <t>Swagsta</t>
  </si>
  <si>
    <t>C++ Developer</t>
  </si>
  <si>
    <t>Akhilesh Gogikar (Houston, United States)</t>
  </si>
  <si>
    <t>Fylo (New York, United States)</t>
  </si>
  <si>
    <t>Anupam Kumar Architects</t>
  </si>
  <si>
    <t>Operations Management</t>
  </si>
  <si>
    <t>CipherSchools</t>
  </si>
  <si>
    <t>Content Writing (eSports)</t>
  </si>
  <si>
    <t>Blogging</t>
  </si>
  <si>
    <t>Optoelectronics</t>
  </si>
  <si>
    <t>Sensorama Technologies LLP</t>
  </si>
  <si>
    <t>Trainer - HTML, CSS, JS, Bootstrap</t>
  </si>
  <si>
    <t>Cosmetology SME</t>
  </si>
  <si>
    <t>Guidofie</t>
  </si>
  <si>
    <t>News Reporting</t>
  </si>
  <si>
    <t>Teaching Robotics</t>
  </si>
  <si>
    <t>Social Media &amp; Business Development</t>
  </si>
  <si>
    <t>Physiques By Vinay</t>
  </si>
  <si>
    <t>SEO And Website Optimization</t>
  </si>
  <si>
    <t>Ghost Writing</t>
  </si>
  <si>
    <t>Rydeu Logistics UG</t>
  </si>
  <si>
    <t>Node.js Development (Backend)</t>
  </si>
  <si>
    <t>Sprite Genix</t>
  </si>
  <si>
    <t>Constructive Solutions, Inc.</t>
  </si>
  <si>
    <t>LightVue</t>
  </si>
  <si>
    <t>Rishikesh</t>
  </si>
  <si>
    <t>Web Design Media</t>
  </si>
  <si>
    <t>Outreacherz</t>
  </si>
  <si>
    <t>Young CEO Curriculum Innovation</t>
  </si>
  <si>
    <t>Applied Psychology</t>
  </si>
  <si>
    <t>Raecroot Talent Search Solutions Private Limited</t>
  </si>
  <si>
    <t>Tronin'</t>
  </si>
  <si>
    <t>KalaSparsh Entertainment</t>
  </si>
  <si>
    <t>Python (Django) Development</t>
  </si>
  <si>
    <t>CyberHawkz</t>
  </si>
  <si>
    <t>Photon WebWorks</t>
  </si>
  <si>
    <t>Dotmappers It Pvt Lmt</t>
  </si>
  <si>
    <t>Vaidarbhi Foods</t>
  </si>
  <si>
    <t>Training Coordination</t>
  </si>
  <si>
    <t>UpGrad For Business</t>
  </si>
  <si>
    <t>Institute Of Management Studies Noida</t>
  </si>
  <si>
    <t>Fairdeal Petrochemical</t>
  </si>
  <si>
    <t>Flutter Mobile App Development</t>
  </si>
  <si>
    <t>Beanstalkedu Services Private Limited</t>
  </si>
  <si>
    <t>Be And Make - Be The Change And Make The Change</t>
  </si>
  <si>
    <t>Medical Licensing Exams Blog Writing</t>
  </si>
  <si>
    <t>CoachMinister</t>
  </si>
  <si>
    <t>AMPM Electrical</t>
  </si>
  <si>
    <t>Aman Agrawal Design</t>
  </si>
  <si>
    <t>Parisai Consulting Private Limited</t>
  </si>
  <si>
    <t>Cuteporium</t>
  </si>
  <si>
    <t>Upwegro Technologies Private Limited</t>
  </si>
  <si>
    <t>Tirupati</t>
  </si>
  <si>
    <t>Customers Management</t>
  </si>
  <si>
    <t>Chaperone Plants</t>
  </si>
  <si>
    <t>Webtactic</t>
  </si>
  <si>
    <t>Content Writing &amp; Creation</t>
  </si>
  <si>
    <t>Unipng</t>
  </si>
  <si>
    <t>Academic Content Development (English Grammar &amp; Science)</t>
  </si>
  <si>
    <t>Vedethic Technologies Private Limited</t>
  </si>
  <si>
    <t>Catering Clap</t>
  </si>
  <si>
    <t>Winspire Staffing &amp; HR Services</t>
  </si>
  <si>
    <t>Wydescape Consulting Private Limited</t>
  </si>
  <si>
    <t>Squareaero Technologies</t>
  </si>
  <si>
    <t>DPGINTECH</t>
  </si>
  <si>
    <t>CentoTech Services Private Limited</t>
  </si>
  <si>
    <t>MANGALGANGA VENTURES PRIVATE LIMITED</t>
  </si>
  <si>
    <t>Thumbnail Making</t>
  </si>
  <si>
    <t>Team Car Delight</t>
  </si>
  <si>
    <t>My Language Hut</t>
  </si>
  <si>
    <t>Gaming Video Editing</t>
  </si>
  <si>
    <t>ArsTiC Plays</t>
  </si>
  <si>
    <t>Grabby Needs</t>
  </si>
  <si>
    <t>Future Crime Research Foundation</t>
  </si>
  <si>
    <t>Multimedia Graphic Design</t>
  </si>
  <si>
    <t>Gozoop Online Private Limited</t>
  </si>
  <si>
    <t>Webmobi</t>
  </si>
  <si>
    <t>Traffic Tail</t>
  </si>
  <si>
    <t>Traffic Tail Technologies Private Limited</t>
  </si>
  <si>
    <t>Cyber Infrastructure Private Limited</t>
  </si>
  <si>
    <t>Phenom Placement</t>
  </si>
  <si>
    <t>GetSetResumes.com</t>
  </si>
  <si>
    <t>Cafe Management</t>
  </si>
  <si>
    <t>Panda On Diet</t>
  </si>
  <si>
    <t>Edzer Education Private Limited</t>
  </si>
  <si>
    <t>Baking</t>
  </si>
  <si>
    <t>Non IT Recruitment</t>
  </si>
  <si>
    <t>FyndBridge Consulting Services</t>
  </si>
  <si>
    <t>Innoplexus Consulting Services Private Limited</t>
  </si>
  <si>
    <t>Coffee Table Science</t>
  </si>
  <si>
    <t>Zedblock Private Limited</t>
  </si>
  <si>
    <t>Meraki Incorporation</t>
  </si>
  <si>
    <t>Cloud10 Technologies</t>
  </si>
  <si>
    <t>Zifcare</t>
  </si>
  <si>
    <t>Macarius Digitech</t>
  </si>
  <si>
    <t>CloudFrnd</t>
  </si>
  <si>
    <t>Mohit Sahu</t>
  </si>
  <si>
    <t>Agronomy</t>
  </si>
  <si>
    <t>Vaarush Edu Technologies Private Limited</t>
  </si>
  <si>
    <t>Mobile Gaming Hub</t>
  </si>
  <si>
    <t>Counselling Suite</t>
  </si>
  <si>
    <t>International Travel And Tour Co.</t>
  </si>
  <si>
    <t>Cameraman</t>
  </si>
  <si>
    <t>True Hunt</t>
  </si>
  <si>
    <t>AG Enterprises</t>
  </si>
  <si>
    <t>Adsiduous Media</t>
  </si>
  <si>
    <t>IYoung Social</t>
  </si>
  <si>
    <t>UI/UX Development</t>
  </si>
  <si>
    <t>Inquizity</t>
  </si>
  <si>
    <t>EssEnn Architects</t>
  </si>
  <si>
    <t>BatteryPool</t>
  </si>
  <si>
    <t>Freakyconsultz</t>
  </si>
  <si>
    <t>Rightman Apparel</t>
  </si>
  <si>
    <t>Operations (E-Commerce)</t>
  </si>
  <si>
    <t>Authentics (Hireesha Retail Private Limited)</t>
  </si>
  <si>
    <t>Skywings Advisors Private Limited</t>
  </si>
  <si>
    <t>Freelancerecruiter.in</t>
  </si>
  <si>
    <t>VAIR IT TECHNOLOGIES PVT LTD</t>
  </si>
  <si>
    <t>Take It Eazy Media</t>
  </si>
  <si>
    <t>Internetyug</t>
  </si>
  <si>
    <t>Marketing Samadhan</t>
  </si>
  <si>
    <t>Infocareer Private Limited</t>
  </si>
  <si>
    <t>Conscript HR Advisors Private Limited</t>
  </si>
  <si>
    <t>MPK I - Gate Private Limited</t>
  </si>
  <si>
    <t>IMARC</t>
  </si>
  <si>
    <t>Alldoer</t>
  </si>
  <si>
    <t>Anajney Vastu</t>
  </si>
  <si>
    <t>Graphic Design &amp; Reel Editing</t>
  </si>
  <si>
    <t>Candies Studio</t>
  </si>
  <si>
    <t>Abhinav  Anand</t>
  </si>
  <si>
    <t>Computer Vision - Annotation</t>
  </si>
  <si>
    <t>Texvision</t>
  </si>
  <si>
    <t>CALINE</t>
  </si>
  <si>
    <t>CBI Solutions India</t>
  </si>
  <si>
    <t>Aarohi  Jain</t>
  </si>
  <si>
    <t>Studio Interlace</t>
  </si>
  <si>
    <t>Efficacy Global Sales Solutions Private Limited</t>
  </si>
  <si>
    <t>Care Well India Trust</t>
  </si>
  <si>
    <t>Lead Generaion</t>
  </si>
  <si>
    <t>Khyati Thaker</t>
  </si>
  <si>
    <t>Accounting &amp; Taxation</t>
  </si>
  <si>
    <t>Ashish Ganesh Jain &amp; Company</t>
  </si>
  <si>
    <t>Panchkula Urban Estate</t>
  </si>
  <si>
    <t>Lead Generation From LinkedIn</t>
  </si>
  <si>
    <t>Odoo Development</t>
  </si>
  <si>
    <t>Fatmug Designs</t>
  </si>
  <si>
    <t>Cyberonics India</t>
  </si>
  <si>
    <t>Technology Research</t>
  </si>
  <si>
    <t>Aranca (Mumbai) Private Limited</t>
  </si>
  <si>
    <t>Content Creation For UK Curriculum</t>
  </si>
  <si>
    <t>MaVY EduSolution</t>
  </si>
  <si>
    <t>Embedded/ IoT Systems Development</t>
  </si>
  <si>
    <t>Ecoparadigm</t>
  </si>
  <si>
    <t>Riggle</t>
  </si>
  <si>
    <t>MyLA</t>
  </si>
  <si>
    <t>WebTechnoz</t>
  </si>
  <si>
    <t>Legal &amp; Compliance</t>
  </si>
  <si>
    <t>Riskcovry</t>
  </si>
  <si>
    <t>Itvedant Education Private Limited</t>
  </si>
  <si>
    <t>Supra Global Flow Ventures</t>
  </si>
  <si>
    <t>Research Analytics (Artificial Intelligence)</t>
  </si>
  <si>
    <t>Leap Robots</t>
  </si>
  <si>
    <t>Ogmen Robotics</t>
  </si>
  <si>
    <t>The Barabari Project</t>
  </si>
  <si>
    <t>Field Promotion For Events</t>
  </si>
  <si>
    <t>Pre-sales</t>
  </si>
  <si>
    <t>Codingal Technologies Private Limited</t>
  </si>
  <si>
    <t>Shop Assistant</t>
  </si>
  <si>
    <t>Architecture - females required</t>
  </si>
  <si>
    <t>Diametric Design Studio</t>
  </si>
  <si>
    <t>Ladies Who Lead</t>
  </si>
  <si>
    <t>Pepcorns LLP</t>
  </si>
  <si>
    <t>Finance Talk With Rishabh</t>
  </si>
  <si>
    <t>Biotechnology Engineering</t>
  </si>
  <si>
    <t>Rethink Bio</t>
  </si>
  <si>
    <t>Algo Trading</t>
  </si>
  <si>
    <t>S Attri</t>
  </si>
  <si>
    <t>Web Design</t>
  </si>
  <si>
    <t>Grow Digital (London, United Kingdom)</t>
  </si>
  <si>
    <t>Radiant Techlearning</t>
  </si>
  <si>
    <t>Biconic Private Limited</t>
  </si>
  <si>
    <t>Krimaya</t>
  </si>
  <si>
    <t>The Stupid Collective</t>
  </si>
  <si>
    <t>Made 2 Automate</t>
  </si>
  <si>
    <t>Lise Infotech Private Limited</t>
  </si>
  <si>
    <t>BuyBacKart</t>
  </si>
  <si>
    <t>Game Design</t>
  </si>
  <si>
    <t>KalaGato</t>
  </si>
  <si>
    <t>Prasuma</t>
  </si>
  <si>
    <t>Manesar</t>
  </si>
  <si>
    <t>Business Consulting</t>
  </si>
  <si>
    <t>Mudraksh &amp; McShaw Asset Management</t>
  </si>
  <si>
    <t>Way2 IT Techno Services Private Limited</t>
  </si>
  <si>
    <t>NGO Partnership</t>
  </si>
  <si>
    <t>CHARITISM</t>
  </si>
  <si>
    <t>Spice Mynk Enterprises</t>
  </si>
  <si>
    <t>ReadyAssist</t>
  </si>
  <si>
    <t>BSA Marketing And Media</t>
  </si>
  <si>
    <t>Academia For Sustainable Development, New Delhi</t>
  </si>
  <si>
    <t>Cosmofeed</t>
  </si>
  <si>
    <t>VSR ENTERPRISES</t>
  </si>
  <si>
    <t>Robotics Software</t>
  </si>
  <si>
    <t>ERIC Robotics PSIPL</t>
  </si>
  <si>
    <t>Subject Matter Expert (English)</t>
  </si>
  <si>
    <t>Telecalling (Sales &amp; Marketing)</t>
  </si>
  <si>
    <t>MECHATRON TECHNOLOGIES</t>
  </si>
  <si>
    <t>Customer Success Management</t>
  </si>
  <si>
    <t>Affairs Ace</t>
  </si>
  <si>
    <t>Ddrfitness</t>
  </si>
  <si>
    <t>Givni Private Limited</t>
  </si>
  <si>
    <t>Liqvd Digital India Private Limited</t>
  </si>
  <si>
    <t>Angrybaaz</t>
  </si>
  <si>
    <t>Tech2Edge Technology Solutions</t>
  </si>
  <si>
    <t>Biggbang Coworking</t>
  </si>
  <si>
    <t>IMI STUDIOS PRIVATE LIMITED</t>
  </si>
  <si>
    <t>Amit Abraham</t>
  </si>
  <si>
    <t>Surya Infotech Solutions</t>
  </si>
  <si>
    <t>LIC LIFE INDIA</t>
  </si>
  <si>
    <t>Exampil Solutions Private Limited</t>
  </si>
  <si>
    <t>ProCreator</t>
  </si>
  <si>
    <t>ArabEasy</t>
  </si>
  <si>
    <t>Quantsapp Private Limited</t>
  </si>
  <si>
    <t>IndoSup</t>
  </si>
  <si>
    <t>Competitors Research</t>
  </si>
  <si>
    <t>Business Research Analytics &amp; Writing â€“ Web3 And Digital</t>
  </si>
  <si>
    <t>EmergentX (Hong Kong, Hong Kong)</t>
  </si>
  <si>
    <t>Reel Creations</t>
  </si>
  <si>
    <t>Marketing (B2B)</t>
  </si>
  <si>
    <t>Qualis Engineers</t>
  </si>
  <si>
    <t>Brand Ambassador</t>
  </si>
  <si>
    <t>WebReinvent Technologies Private Limited</t>
  </si>
  <si>
    <t>Skillerate</t>
  </si>
  <si>
    <t>Search Engine Optimization/Marketing</t>
  </si>
  <si>
    <t>Birbal Infinite Solutions</t>
  </si>
  <si>
    <t>Prarabdh Innovative Solutions Private Limited</t>
  </si>
  <si>
    <t>Tellyon Media Private Limited</t>
  </si>
  <si>
    <t>Export Merchandising</t>
  </si>
  <si>
    <t>Shades Of You</t>
  </si>
  <si>
    <t>Abbey Edge India Private Limited</t>
  </si>
  <si>
    <t>Marketing Research</t>
  </si>
  <si>
    <t>Learningplanet</t>
  </si>
  <si>
    <t>Market Research For Lead Generationâ€“ APAC Region</t>
  </si>
  <si>
    <t>PaymAte</t>
  </si>
  <si>
    <t>Digital Marketing And Backend Work</t>
  </si>
  <si>
    <t>Runway Fashion Management</t>
  </si>
  <si>
    <t>AK Finserv LLP</t>
  </si>
  <si>
    <t>Pragotomia Corporation Private Limited</t>
  </si>
  <si>
    <t>Mekyek Global Services</t>
  </si>
  <si>
    <t>Content &amp; Video Creation</t>
  </si>
  <si>
    <t>BlamGlam</t>
  </si>
  <si>
    <t>Ad School</t>
  </si>
  <si>
    <t>Dawawale Plus</t>
  </si>
  <si>
    <t>Operations &amp; Strategy</t>
  </si>
  <si>
    <t>SowGood</t>
  </si>
  <si>
    <t>Design Management</t>
  </si>
  <si>
    <t>MITT ARV Technologies Private Limited</t>
  </si>
  <si>
    <t>SignalX</t>
  </si>
  <si>
    <t>Axis Ecorp</t>
  </si>
  <si>
    <t>UI/UX / Graphic Design</t>
  </si>
  <si>
    <t>Togglehead</t>
  </si>
  <si>
    <t>Certybox</t>
  </si>
  <si>
    <t>Event Management &amp; Social Media</t>
  </si>
  <si>
    <t>Evolve Snacks</t>
  </si>
  <si>
    <t>Deoria</t>
  </si>
  <si>
    <t>Marketing And Lead Generation</t>
  </si>
  <si>
    <t>Gimme Gamma</t>
  </si>
  <si>
    <t>Growing Mafia</t>
  </si>
  <si>
    <t>Personal Brand Management (Strategy)</t>
  </si>
  <si>
    <t>IPLIX Media</t>
  </si>
  <si>
    <t>ASTNT Technologies Private Limited</t>
  </si>
  <si>
    <t>Batch Operations</t>
  </si>
  <si>
    <t>Geekster</t>
  </si>
  <si>
    <t>Digital Marketing And Sales</t>
  </si>
  <si>
    <t>Eventelix Private Limited</t>
  </si>
  <si>
    <t>Aspen Adventures Private Limited</t>
  </si>
  <si>
    <t>Python/Flask Development</t>
  </si>
  <si>
    <t>Druidot Consulting Private Limited</t>
  </si>
  <si>
    <t>ICapotech</t>
  </si>
  <si>
    <t>Concetto Media</t>
  </si>
  <si>
    <t>ATMS Co &amp; LLP</t>
  </si>
  <si>
    <t>Go Digital</t>
  </si>
  <si>
    <t>QRATED SPORTS PRIVATE LIMITED</t>
  </si>
  <si>
    <t>Good Measure Foundation</t>
  </si>
  <si>
    <t>Shruti Sushma</t>
  </si>
  <si>
    <t>Warehouse Management</t>
  </si>
  <si>
    <t>Tresmode</t>
  </si>
  <si>
    <t>Good Flippin' Burgers</t>
  </si>
  <si>
    <t>UDAAN - The Center Of Theatre Art &amp; Child Development</t>
  </si>
  <si>
    <t>Card Insider</t>
  </si>
  <si>
    <t>DrumUp Media</t>
  </si>
  <si>
    <t>Voice Over Artist</t>
  </si>
  <si>
    <t>DK GUPTA</t>
  </si>
  <si>
    <t>Arise</t>
  </si>
  <si>
    <t>Digital Marketing And WordPress</t>
  </si>
  <si>
    <t>SpareRows Technology Private Limited</t>
  </si>
  <si>
    <t>Digital Marketing And Support Executive</t>
  </si>
  <si>
    <t>Udyot Solutions</t>
  </si>
  <si>
    <t>REConnect Energy Solutions</t>
  </si>
  <si>
    <t>Content And Copywriting</t>
  </si>
  <si>
    <t>Nomadic Soul Adventures LLP</t>
  </si>
  <si>
    <t>Business Development (Work From Home)</t>
  </si>
  <si>
    <t>Siddha Banking Classes</t>
  </si>
  <si>
    <t>Kannada Known CBSE Maths Tutoring</t>
  </si>
  <si>
    <t>Crafter</t>
  </si>
  <si>
    <t>Signity Solutions</t>
  </si>
  <si>
    <t>Possible Truweight Wellness</t>
  </si>
  <si>
    <t>Business Relationship Management</t>
  </si>
  <si>
    <t>9shines Label</t>
  </si>
  <si>
    <t>Affnosys India</t>
  </si>
  <si>
    <t>Impact Leading</t>
  </si>
  <si>
    <t>The Design Palette</t>
  </si>
  <si>
    <t>Eagle Info Services</t>
  </si>
  <si>
    <t>Doozy</t>
  </si>
  <si>
    <t>Facebook Ads</t>
  </si>
  <si>
    <t>Shimla Kufri Taxi Services</t>
  </si>
  <si>
    <t>Creativesplus</t>
  </si>
  <si>
    <t>Onavid Digital</t>
  </si>
  <si>
    <t>Shimla To Kufri Taxi Service</t>
  </si>
  <si>
    <t>Avsar Ventures</t>
  </si>
  <si>
    <t>Surya Upasana Yoga And Healing Center Private Limited</t>
  </si>
  <si>
    <t>Appsheet &amp; MIS</t>
  </si>
  <si>
    <t>Combination Industries</t>
  </si>
  <si>
    <t>Punewadi</t>
  </si>
  <si>
    <t>Pathfinder</t>
  </si>
  <si>
    <t>Sales Development Representation</t>
  </si>
  <si>
    <t>Driptor</t>
  </si>
  <si>
    <t>MealGuide App</t>
  </si>
  <si>
    <t>Auditing &amp; Accounting</t>
  </si>
  <si>
    <t>Adjectus Services Private Limited</t>
  </si>
  <si>
    <t>Hubli</t>
  </si>
  <si>
    <t>Parenting Innovations</t>
  </si>
  <si>
    <t>Web Content Writing</t>
  </si>
  <si>
    <t>Echoinnovate IT</t>
  </si>
  <si>
    <t>GMC</t>
  </si>
  <si>
    <t>Turnahead Complete HR Solution</t>
  </si>
  <si>
    <t>Illustration &amp; UI Design</t>
  </si>
  <si>
    <t>Kormoan Private Limited</t>
  </si>
  <si>
    <t>Motion Graphic Design</t>
  </si>
  <si>
    <t>Qtopia</t>
  </si>
  <si>
    <t>Olympiados Holding Corporation</t>
  </si>
  <si>
    <t>TechNexi</t>
  </si>
  <si>
    <t>Graphic Design &amp; Brand Identity</t>
  </si>
  <si>
    <t>Delta 4 Commerce</t>
  </si>
  <si>
    <t>INDi Gulkaari</t>
  </si>
  <si>
    <t>Vippy Industries Limited</t>
  </si>
  <si>
    <t>To Be Honest Circle</t>
  </si>
  <si>
    <t>Finance/Accounting</t>
  </si>
  <si>
    <t>FoodsCourt</t>
  </si>
  <si>
    <t>Acuver Consulting</t>
  </si>
  <si>
    <t>SINCRO</t>
  </si>
  <si>
    <t>Remote Sales</t>
  </si>
  <si>
    <t>Vignesh Iyer</t>
  </si>
  <si>
    <t>OneKEE</t>
  </si>
  <si>
    <t>Vidhun LEarnify Private Limited</t>
  </si>
  <si>
    <t>Motion Graphics/2D Isometric Animation</t>
  </si>
  <si>
    <t>Billex Private Limited</t>
  </si>
  <si>
    <t>Mittihub</t>
  </si>
  <si>
    <t>Neelaveni Raghavan</t>
  </si>
  <si>
    <t>Pannalal Bengali And Other Grocery Stores OPC Private Limited</t>
  </si>
  <si>
    <t>Vartika Mishra</t>
  </si>
  <si>
    <t>IQnext</t>
  </si>
  <si>
    <t>Tech Anatix</t>
  </si>
  <si>
    <t>Unreal Engine Level Design</t>
  </si>
  <si>
    <t>Infinityhead Studios</t>
  </si>
  <si>
    <t>Augustus Law</t>
  </si>
  <si>
    <t>Alchemist Marketing &amp; Talent Solutions</t>
  </si>
  <si>
    <t>Fashion Influencing</t>
  </si>
  <si>
    <t>CropBytes</t>
  </si>
  <si>
    <t>Crowddevelopers</t>
  </si>
  <si>
    <t>CS Management</t>
  </si>
  <si>
    <t>Insure Efficient</t>
  </si>
  <si>
    <t>SAPKAI Consulting LLP</t>
  </si>
  <si>
    <t>Mushloop</t>
  </si>
  <si>
    <t>Salem</t>
  </si>
  <si>
    <t>Professional Utilities</t>
  </si>
  <si>
    <t>Digitals Daddy</t>
  </si>
  <si>
    <t>Data Entry - Hindi / Punjabi Lyrics And Story Typing</t>
  </si>
  <si>
    <t>CPARSEC</t>
  </si>
  <si>
    <t>Public Relations (PR)</t>
  </si>
  <si>
    <t>TellMe Digiinfotech Private Limited</t>
  </si>
  <si>
    <t>SaaS Marketing</t>
  </si>
  <si>
    <t>LeoCooper</t>
  </si>
  <si>
    <t>Innovkraft - Crafting Innovation</t>
  </si>
  <si>
    <t>ProEves</t>
  </si>
  <si>
    <t>Media Planning</t>
  </si>
  <si>
    <t>Khushi Advertising Ideas Private Limited</t>
  </si>
  <si>
    <t>Zaisha</t>
  </si>
  <si>
    <t>Recenturesoft Infotech Private Limited</t>
  </si>
  <si>
    <t>Business Development (Telesales)</t>
  </si>
  <si>
    <t>Infigon Futures</t>
  </si>
  <si>
    <t>Stocnerv Learning Private Limited</t>
  </si>
  <si>
    <t>Buildyug</t>
  </si>
  <si>
    <t>Leafoberryy</t>
  </si>
  <si>
    <t>Digitech24X7</t>
  </si>
  <si>
    <t>NodeJS Development</t>
  </si>
  <si>
    <t>GB Tech Service</t>
  </si>
  <si>
    <t>Enlit Softech (Hyderabad, India)</t>
  </si>
  <si>
    <t>Enagic India Kangen Water Private Limited</t>
  </si>
  <si>
    <t>Ssterling Workforce Enterprises Private Limited</t>
  </si>
  <si>
    <t>Traumbuild Andesinfra Solutions Private Limited</t>
  </si>
  <si>
    <t>Web Development - Full Stack Developer</t>
  </si>
  <si>
    <t>Truly IAS</t>
  </si>
  <si>
    <t>Financial Analytics (Equity/Equity Derivative/VDA)</t>
  </si>
  <si>
    <t>9 Ounce Fintech LLP</t>
  </si>
  <si>
    <t>Touchline Technologies Private Limited</t>
  </si>
  <si>
    <t>Numetry Technologies</t>
  </si>
  <si>
    <t>Business Development Executive</t>
  </si>
  <si>
    <t>Dazeinfo Media &amp; Research Private Limited</t>
  </si>
  <si>
    <t>PLC Programming</t>
  </si>
  <si>
    <t>Avlinq Solutions &amp; Services Pvt Ltd</t>
  </si>
  <si>
    <t>One Basket Marketing</t>
  </si>
  <si>
    <t>Malsar</t>
  </si>
  <si>
    <t>Def Mount Studio</t>
  </si>
  <si>
    <t>Shashank Manjarekar</t>
  </si>
  <si>
    <t>Website Handling And Product Listing</t>
  </si>
  <si>
    <t>Monalisa Exports</t>
  </si>
  <si>
    <t>Stalwart People Company (SPC)</t>
  </si>
  <si>
    <t>Center Management</t>
  </si>
  <si>
    <t>Sports Leap</t>
  </si>
  <si>
    <t>Communication</t>
  </si>
  <si>
    <t>Morbid</t>
  </si>
  <si>
    <t>Araana Home</t>
  </si>
  <si>
    <t>Maruti DreamKits</t>
  </si>
  <si>
    <t>Transformatrix Global Private Limited</t>
  </si>
  <si>
    <t>Canaffor Corporation</t>
  </si>
  <si>
    <t>Content Writing And Video Editing</t>
  </si>
  <si>
    <t>Life Tree Clinic</t>
  </si>
  <si>
    <t>Excellanto</t>
  </si>
  <si>
    <t>Cusmat</t>
  </si>
  <si>
    <t>Fabzen Technologies Private Limited</t>
  </si>
  <si>
    <t>Golden Bright Star Private Limited</t>
  </si>
  <si>
    <t>LanceTech Solutions Private Limited</t>
  </si>
  <si>
    <t>Acv Foods Private Limited</t>
  </si>
  <si>
    <t>Field Executive</t>
  </si>
  <si>
    <t>Datawise Management Services India Private Limited</t>
  </si>
  <si>
    <t>Home Drop</t>
  </si>
  <si>
    <t>Epic Jr Edutech</t>
  </si>
  <si>
    <t>Kalyan</t>
  </si>
  <si>
    <t>Sanskariezzz</t>
  </si>
  <si>
    <t>Embedded Software Engineering</t>
  </si>
  <si>
    <t>Atlanta Systems Private Limited</t>
  </si>
  <si>
    <t>Digital Marketing (Ad Sales)</t>
  </si>
  <si>
    <t>Affnads Solutions Private Limited</t>
  </si>
  <si>
    <t>Industrial 3D Printing And Product Design</t>
  </si>
  <si>
    <t>ZeQube</t>
  </si>
  <si>
    <t>Pin Your Deal</t>
  </si>
  <si>
    <t>Oceanista</t>
  </si>
  <si>
    <t>Operations Analyst (Founder's Office)</t>
  </si>
  <si>
    <t>DIVINE BRANDS PRIVATE LIMITED</t>
  </si>
  <si>
    <t>Social Optix Solutions</t>
  </si>
  <si>
    <t>WeDigTech</t>
  </si>
  <si>
    <t>Embedded Software Development</t>
  </si>
  <si>
    <t>Ayati Devices Private Limited</t>
  </si>
  <si>
    <t>Neewee</t>
  </si>
  <si>
    <t>Larsen &amp; Toubro</t>
  </si>
  <si>
    <t>Frameworkz Projects and Management Services Private Limited</t>
  </si>
  <si>
    <t>Mbook Technology Private Limited</t>
  </si>
  <si>
    <t>Barakhadee</t>
  </si>
  <si>
    <t>BZ Consultant</t>
  </si>
  <si>
    <t>SEO Backlinks</t>
  </si>
  <si>
    <t>Adapt Right</t>
  </si>
  <si>
    <t>Html/Xml Operations</t>
  </si>
  <si>
    <t>Interactive Book Services Private Limited</t>
  </si>
  <si>
    <t>Data Operation</t>
  </si>
  <si>
    <t>Kalpana Enterprises</t>
  </si>
  <si>
    <t>Howrah</t>
  </si>
  <si>
    <t>Content Writing And Publishing On News Sites</t>
  </si>
  <si>
    <t>Getposttop.com</t>
  </si>
  <si>
    <t>Foxdart</t>
  </si>
  <si>
    <t>Promaynov Advisory Services Private Limited</t>
  </si>
  <si>
    <t>Proplay.club</t>
  </si>
  <si>
    <t>Social Media Video Creator And Marketing</t>
  </si>
  <si>
    <t>Minhance Coaching &amp; Consulting</t>
  </si>
  <si>
    <t>CapitalVia Fintech Private Limited</t>
  </si>
  <si>
    <t>Canopus Media</t>
  </si>
  <si>
    <t>Academedia</t>
  </si>
  <si>
    <t>AMPLE PROPDEALS PRIVATE LIMITED</t>
  </si>
  <si>
    <t>Retail Sales</t>
  </si>
  <si>
    <t>DailyObjects</t>
  </si>
  <si>
    <t>MYKNOT Services OPC Private Limited</t>
  </si>
  <si>
    <t>Vinit Kapoor</t>
  </si>
  <si>
    <t>Insightsbot Marketing Private Limited</t>
  </si>
  <si>
    <t>Office Coordination</t>
  </si>
  <si>
    <t>Shaildhar Telecom</t>
  </si>
  <si>
    <t>Encompass Ideas</t>
  </si>
  <si>
    <t>KoRaWrites</t>
  </si>
  <si>
    <t>Youth Fellowship - For Girls</t>
  </si>
  <si>
    <t>Milestone</t>
  </si>
  <si>
    <t>SADRAG</t>
  </si>
  <si>
    <t>AI Automation Workflow</t>
  </si>
  <si>
    <t>Qualitas Technologies Private Limited</t>
  </si>
  <si>
    <t>ITMC Systems Private Limited</t>
  </si>
  <si>
    <t>Mallsutra Private Limited</t>
  </si>
  <si>
    <t>NAUKARICHAKRI</t>
  </si>
  <si>
    <t>Daily Lancer</t>
  </si>
  <si>
    <t>ERP And Supply Chain Management</t>
  </si>
  <si>
    <t>2nd Innings Handicrafts Private Limited</t>
  </si>
  <si>
    <t>Talent Acquisition And HR</t>
  </si>
  <si>
    <t>Content Management And Operations</t>
  </si>
  <si>
    <t>Zevamp</t>
  </si>
  <si>
    <t>Aavrtti Technologies Private Limited</t>
  </si>
  <si>
    <t>Event Management &amp; Operations(Activities &amp; Contests For Schools)</t>
  </si>
  <si>
    <t>Infinity Events</t>
  </si>
  <si>
    <t>India FinTech Forum</t>
  </si>
  <si>
    <t>Business Development (sales) Real Estate</t>
  </si>
  <si>
    <t>SEVENROW PROJECTS PRIVATE LIMITED</t>
  </si>
  <si>
    <t>Shiva Consultancy Services</t>
  </si>
  <si>
    <t>Marketing Communications</t>
  </si>
  <si>
    <t>Raised Lines Foundation</t>
  </si>
  <si>
    <t>Outlook Publishing India Private Limited</t>
  </si>
  <si>
    <t>TCM Services Private Limited</t>
  </si>
  <si>
    <t>AstroLiv.com</t>
  </si>
  <si>
    <t>YTPS HR India</t>
  </si>
  <si>
    <t>Envisage Global Solutions</t>
  </si>
  <si>
    <t>PRISM LENS</t>
  </si>
  <si>
    <t>Supply Chain Management And Sourcing</t>
  </si>
  <si>
    <t>Neuherbs</t>
  </si>
  <si>
    <t>Video Marvels</t>
  </si>
  <si>
    <t>WeeTaaN Digital Consultancy</t>
  </si>
  <si>
    <t>Sales - Fitness And Training Consultancy</t>
  </si>
  <si>
    <t>A2G LIFECARE INDIA PRIVATE LIMITED</t>
  </si>
  <si>
    <t>Proformics Digitech</t>
  </si>
  <si>
    <t>SEO Blogging</t>
  </si>
  <si>
    <t>Calm Sleep</t>
  </si>
  <si>
    <t>Artist Management</t>
  </si>
  <si>
    <t>Defodio Digital</t>
  </si>
  <si>
    <t>Clothing Design</t>
  </si>
  <si>
    <t>BlockSurvey Private Limited</t>
  </si>
  <si>
    <t>Scalenow Technosolutions Private Limited</t>
  </si>
  <si>
    <t>VERSE INNOVATION Private Limited FOR DAILYHUNT</t>
  </si>
  <si>
    <t>Securities And Asset Analysis</t>
  </si>
  <si>
    <t>Krannich Solar Private Limited</t>
  </si>
  <si>
    <t>Poodles Petcare</t>
  </si>
  <si>
    <t>Business Development - IT Sales</t>
  </si>
  <si>
    <t>VirtuBox Infotech Private Limited</t>
  </si>
  <si>
    <t>AnExtraRep</t>
  </si>
  <si>
    <t>Prachyam</t>
  </si>
  <si>
    <t>Customer Onboarding And Training</t>
  </si>
  <si>
    <t>RealEvo Datatek Pvt Ltd</t>
  </si>
  <si>
    <t>Advocate Manisha Singh (Tomar)</t>
  </si>
  <si>
    <t>Dr Smart</t>
  </si>
  <si>
    <t>Pragati Software Private Limited</t>
  </si>
  <si>
    <t>Digital Marketing &amp; Content Creation</t>
  </si>
  <si>
    <t>MAMI WATA AYURVEDA</t>
  </si>
  <si>
    <t>Subject Matter Expert (Physics/Chemistry/Statistics)</t>
  </si>
  <si>
    <t>MAD EDUCATORS</t>
  </si>
  <si>
    <t>The Concept Co.</t>
  </si>
  <si>
    <t>Ekostay LLP</t>
  </si>
  <si>
    <t>PCB Designing</t>
  </si>
  <si>
    <t>Illustration</t>
  </si>
  <si>
    <t>Pocketsize Doodles</t>
  </si>
  <si>
    <t>Environment Design (Unreal Engine 5)</t>
  </si>
  <si>
    <t>MB Softech Consultants</t>
  </si>
  <si>
    <t>Game Design (Unreal Engine 5)</t>
  </si>
  <si>
    <t>3D Modelling &amp; Texturing For Game Asset (Blender/Maya/Substance Painter)</t>
  </si>
  <si>
    <t>Artist Root</t>
  </si>
  <si>
    <t>News Anchoring( Tech, Politics, Health, Career)(YouTube - Hindi)</t>
  </si>
  <si>
    <t>NewsyBird Media</t>
  </si>
  <si>
    <t>Digital Health Startup</t>
  </si>
  <si>
    <t>SETREONA PRIVATE LIMITED</t>
  </si>
  <si>
    <t>Volunteer Community Moderation</t>
  </si>
  <si>
    <t>Wiyld Global MediaTech (Dubai, United Arab Emirates)</t>
  </si>
  <si>
    <t>Content Creation (Machine Learning And Data Science)</t>
  </si>
  <si>
    <t>Joy Of Performing</t>
  </si>
  <si>
    <t>N K Proteins</t>
  </si>
  <si>
    <t>Medical/Health Writing</t>
  </si>
  <si>
    <t>Content Writing - Education</t>
  </si>
  <si>
    <t>Maharishi School</t>
  </si>
  <si>
    <t>TopTrove Foundation</t>
  </si>
  <si>
    <t>The Foreign Language Institute</t>
  </si>
  <si>
    <t>The Pegboard</t>
  </si>
  <si>
    <t>AAISTA Technologies Pvt Ltd</t>
  </si>
  <si>
    <t>Captain $ales</t>
  </si>
  <si>
    <t>Stalwart People Co (SPC)</t>
  </si>
  <si>
    <t>Social Media Marketing And Graphic Design</t>
  </si>
  <si>
    <t>Brandquest</t>
  </si>
  <si>
    <t>Renewsys India Pvt Ltd</t>
  </si>
  <si>
    <t>Social Impact</t>
  </si>
  <si>
    <t>Travel And Tourism</t>
  </si>
  <si>
    <t>Ludo Ventures Private Limited</t>
  </si>
  <si>
    <t>React Native</t>
  </si>
  <si>
    <t>Argyle Enigma Tech Labs Private Limited</t>
  </si>
  <si>
    <t>Campaign Support</t>
  </si>
  <si>
    <t>Youth Connective</t>
  </si>
  <si>
    <t>Graphic Concept Artificial Intelligence (AI)</t>
  </si>
  <si>
    <t>Admissions Advisor</t>
  </si>
  <si>
    <t>Whistling Woods International</t>
  </si>
  <si>
    <t>Content Writing And Social Media</t>
  </si>
  <si>
    <t>Priyanshi  Agrawal</t>
  </si>
  <si>
    <t>Gaming Illustration</t>
  </si>
  <si>
    <t>Tyfno</t>
  </si>
  <si>
    <t>Digital Marketing and Content Writing</t>
  </si>
  <si>
    <t>3D Animation And VFX Unreal Engine</t>
  </si>
  <si>
    <t>Sales And Business Development</t>
  </si>
  <si>
    <t>Travokarma</t>
  </si>
  <si>
    <t>PHP Web Development</t>
  </si>
  <si>
    <t>Monk Minds Hub (Group Of Sai Kasthuri Industries)</t>
  </si>
  <si>
    <t>Management (Entrepreneurship)</t>
  </si>
  <si>
    <t>Literature &amp; Aesthetics Fellowship</t>
  </si>
  <si>
    <t>Rashmi Beauty Studio And Family Salon</t>
  </si>
  <si>
    <t>Corporate Finance</t>
  </si>
  <si>
    <t>ElectricPe</t>
  </si>
  <si>
    <t>Kalpas Innovations Private Limited</t>
  </si>
  <si>
    <t>Marathon Group</t>
  </si>
  <si>
    <t>Youngun India</t>
  </si>
  <si>
    <t>Pre-Sales Operations</t>
  </si>
  <si>
    <t>Vananam Rewards Private Limited</t>
  </si>
  <si>
    <t>Careervira</t>
  </si>
  <si>
    <t>Fuerte Developers</t>
  </si>
  <si>
    <t>Research And Ranking</t>
  </si>
  <si>
    <t>ToyCel Enterprises Private Limited</t>
  </si>
  <si>
    <t>Subject Matter Expert (SME) Bengali Medium</t>
  </si>
  <si>
    <t>I.T. Service Automation Coordination</t>
  </si>
  <si>
    <t>Techtronics (Miami, United States)</t>
  </si>
  <si>
    <t>Competitive Analysis</t>
  </si>
  <si>
    <t>Market Analysis</t>
  </si>
  <si>
    <t>Explified</t>
  </si>
  <si>
    <t>GIS Analysis</t>
  </si>
  <si>
    <t>Chris Lopes</t>
  </si>
  <si>
    <t>Slaughter &amp; Fox</t>
  </si>
  <si>
    <t>S M Euphony</t>
  </si>
  <si>
    <t>Digital Guruji</t>
  </si>
  <si>
    <t>Digital Marketing (Sports)</t>
  </si>
  <si>
    <t>Da Silva International</t>
  </si>
  <si>
    <t>Snoh Technologies</t>
  </si>
  <si>
    <t>DeMasters Creative Studio</t>
  </si>
  <si>
    <t>Make My Business Online</t>
  </si>
  <si>
    <t>Bitpastel</t>
  </si>
  <si>
    <t>FliqaIndia Private Limited</t>
  </si>
  <si>
    <t>Shubh Labh International Pvt Ltd</t>
  </si>
  <si>
    <t>3D Printzkart</t>
  </si>
  <si>
    <t>Mangaluru</t>
  </si>
  <si>
    <t>Subject Matter Expert (Sanskrit)</t>
  </si>
  <si>
    <t>Gyanodya Sikhshan Sansthan</t>
  </si>
  <si>
    <t>Strategic Partnerships</t>
  </si>
  <si>
    <t>Sanatan Shastra Avam Sanskriti Protsahak Sansthan</t>
  </si>
  <si>
    <t>Enshine Services Private Limited</t>
  </si>
  <si>
    <t>Jaikrit Marketing And Branding Solutions LLP</t>
  </si>
  <si>
    <t>Palghar</t>
  </si>
  <si>
    <t>Vitrina AI</t>
  </si>
  <si>
    <t>Bombay Powerco Private Limited</t>
  </si>
  <si>
    <t>Easygrocer</t>
  </si>
  <si>
    <t>Primathon</t>
  </si>
  <si>
    <t>Indarka Energy Private Limited</t>
  </si>
  <si>
    <t>Video Editing And Content Creation</t>
  </si>
  <si>
    <t>Techvile</t>
  </si>
  <si>
    <t>Abkasa Designer Apparels Private Limited</t>
  </si>
  <si>
    <t>Academor</t>
  </si>
  <si>
    <t>Eco-Habitat Foundation</t>
  </si>
  <si>
    <t>Membrane Studios</t>
  </si>
  <si>
    <t>Virar</t>
  </si>
  <si>
    <t>Business Development Executive (Carbon Markets)</t>
  </si>
  <si>
    <t>Triumph Sustainability Private Limited</t>
  </si>
  <si>
    <t>Business Quant</t>
  </si>
  <si>
    <t>M4A Designs Private Limited</t>
  </si>
  <si>
    <t>Annotation</t>
  </si>
  <si>
    <t>Prashiv Learning And Marketing Services</t>
  </si>
  <si>
    <t>GAMSYS Tech Private Limited</t>
  </si>
  <si>
    <t>Brand Design &amp; Illustration</t>
  </si>
  <si>
    <t>GoodShelf</t>
  </si>
  <si>
    <t>Brahm Works Private Limited</t>
  </si>
  <si>
    <t>RVCJ Digital Media Private Limited</t>
  </si>
  <si>
    <t>Evogue Media LLP</t>
  </si>
  <si>
    <t>Kurukshetra</t>
  </si>
  <si>
    <t>TestRight Nanosystems</t>
  </si>
  <si>
    <t>Business Development Analyst (Marketing)</t>
  </si>
  <si>
    <t>SSS Technologies</t>
  </si>
  <si>
    <t>Operations &amp; Research</t>
  </si>
  <si>
    <t>Finance Lookup Advisors</t>
  </si>
  <si>
    <t>Wheelsbingo.com</t>
  </si>
  <si>
    <t>Foundation For Reproductive Health Services India</t>
  </si>
  <si>
    <t>Founders Office - Organization</t>
  </si>
  <si>
    <t>BRYT BAZAAR</t>
  </si>
  <si>
    <t>Design And Visuals</t>
  </si>
  <si>
    <t>Viral Vibes</t>
  </si>
  <si>
    <t>Ubuntu Ideas Private Limited</t>
  </si>
  <si>
    <t>Leapflo</t>
  </si>
  <si>
    <t>Setoo Solutions Private Limited</t>
  </si>
  <si>
    <t>Osumare</t>
  </si>
  <si>
    <t>Kailadevi Corporate Services</t>
  </si>
  <si>
    <t>Mohit Mishra</t>
  </si>
  <si>
    <t>Neo Narratives</t>
  </si>
  <si>
    <t>Anyka Jewels</t>
  </si>
  <si>
    <t>Marketing, Content &amp; E-Commerce Management</t>
  </si>
  <si>
    <t>The Art Connect</t>
  </si>
  <si>
    <t>Sun Jewellery</t>
  </si>
  <si>
    <t>BHeard</t>
  </si>
  <si>
    <t>Hive Ads Media</t>
  </si>
  <si>
    <t>Unicornready</t>
  </si>
  <si>
    <t>Pankaj  Chivte</t>
  </si>
  <si>
    <t>India People Blog</t>
  </si>
  <si>
    <t>Yakun</t>
  </si>
  <si>
    <t>M/S Build My Website</t>
  </si>
  <si>
    <t>ChefKart</t>
  </si>
  <si>
    <t>Lifez.fit</t>
  </si>
  <si>
    <t>Interior Design (6-month)</t>
  </si>
  <si>
    <t>Purpose DesignLife</t>
  </si>
  <si>
    <t>Odetofuture Pvt Ltd</t>
  </si>
  <si>
    <t>Meraki Diaries (Avatar Travel And Hospitality Representative Services)</t>
  </si>
  <si>
    <t>Whitefield Network</t>
  </si>
  <si>
    <t>Ace Blend</t>
  </si>
  <si>
    <t>Counselling Sessions With Children</t>
  </si>
  <si>
    <t>Fatema Saify</t>
  </si>
  <si>
    <t>Daman</t>
  </si>
  <si>
    <t>Returno Fintech Private Limited</t>
  </si>
  <si>
    <t>Upskillz</t>
  </si>
  <si>
    <t>PeerXP Technologies</t>
  </si>
  <si>
    <t>Triomec Legal</t>
  </si>
  <si>
    <t>Web Martini</t>
  </si>
  <si>
    <t>Content &amp; Digital Marketing</t>
  </si>
  <si>
    <t>Lok Bharti Skilling Solutions Private Limited</t>
  </si>
  <si>
    <t>Reels and Content Creation</t>
  </si>
  <si>
    <t>Wevolve Consumer Private Limited</t>
  </si>
  <si>
    <t>DHANDA Innovators</t>
  </si>
  <si>
    <t>IT Shastra (India) Private Limited</t>
  </si>
  <si>
    <t>No-Code Development</t>
  </si>
  <si>
    <t>Tailor Apps</t>
  </si>
  <si>
    <t>Fact Wise Tech</t>
  </si>
  <si>
    <t>Generative AI App Development</t>
  </si>
  <si>
    <t>PromptSpace.App (San Francisco, United States)</t>
  </si>
  <si>
    <t>NCheng India Private Limited</t>
  </si>
  <si>
    <t>VD EVENT MANAGEMENT HOUSE</t>
  </si>
  <si>
    <t>JK Capital Private Limited</t>
  </si>
  <si>
    <t>Content Creating And Social Media Management</t>
  </si>
  <si>
    <t>Adorn By Anokkhi Jewels</t>
  </si>
  <si>
    <t>Kanmani  Kirubakaran</t>
  </si>
  <si>
    <t>Creative Ideation</t>
  </si>
  <si>
    <t>Scale Dino Private Limited</t>
  </si>
  <si>
    <t>Customer Care Executive</t>
  </si>
  <si>
    <t>Timesol Facility Management Private Limited</t>
  </si>
  <si>
    <t>Meta Sapien</t>
  </si>
  <si>
    <t>Inva Production</t>
  </si>
  <si>
    <t>HR Consultancy/HR Recruitment/Telecalling</t>
  </si>
  <si>
    <t>NG Quick Maid Agency Private Limited</t>
  </si>
  <si>
    <t>Korean Teaching</t>
  </si>
  <si>
    <t>Awaywegoo Travel &amp; Languages Private Limited</t>
  </si>
  <si>
    <t>Planning And Logistics</t>
  </si>
  <si>
    <t>GlobalFair Impex</t>
  </si>
  <si>
    <t>Content Writer</t>
  </si>
  <si>
    <t>BotLab Dynamics Pvt Ltd</t>
  </si>
  <si>
    <t>HYRE</t>
  </si>
  <si>
    <t>Gulbarga</t>
  </si>
  <si>
    <t>Aggarwal Chemicals International</t>
  </si>
  <si>
    <t>BWB Consumer Products</t>
  </si>
  <si>
    <t>Mandya</t>
  </si>
  <si>
    <t>TechLabVibe</t>
  </si>
  <si>
    <t>Academic Content Writing (Statistics)</t>
  </si>
  <si>
    <t>Content Creation (Mechanical And CSE)</t>
  </si>
  <si>
    <t>Content Creation (Civil And Electrical Engineering)</t>
  </si>
  <si>
    <t>Searching Soulmate</t>
  </si>
  <si>
    <t>Regional Public Relations</t>
  </si>
  <si>
    <t>Photo Editing And Video Editing</t>
  </si>
  <si>
    <t>Kenmark ITan Solutions</t>
  </si>
  <si>
    <t>Vanee Internet Solutions Private Limited</t>
  </si>
  <si>
    <t>Baking Operations</t>
  </si>
  <si>
    <t>The Delhi Cupcakery</t>
  </si>
  <si>
    <t>Accessory &amp; Product Design</t>
  </si>
  <si>
    <t>Infinijewel Synergies Private Limited</t>
  </si>
  <si>
    <t>Creator First Media</t>
  </si>
  <si>
    <t>Research - CSR</t>
  </si>
  <si>
    <t>Field Studies (On field research)</t>
  </si>
  <si>
    <t>Content Repurposing Managing</t>
  </si>
  <si>
    <t>Saga Media</t>
  </si>
  <si>
    <t>Awaiting Adventures Tours And Travels</t>
  </si>
  <si>
    <t>Vibes Good</t>
  </si>
  <si>
    <t>Blisscorporates</t>
  </si>
  <si>
    <t>Aims Studio</t>
  </si>
  <si>
    <t>Executive Assistance to the CEO</t>
  </si>
  <si>
    <t>Espial Solutions Limited Liability Partnership</t>
  </si>
  <si>
    <t>Perfectail</t>
  </si>
  <si>
    <t>Fall For Flora</t>
  </si>
  <si>
    <t>Shopify Development &amp; Design</t>
  </si>
  <si>
    <t>Telecalling (IT Sales)</t>
  </si>
  <si>
    <t>Zoxima Solutions Private Limited</t>
  </si>
  <si>
    <t>Sutraa The Indian Fashion Exhibition</t>
  </si>
  <si>
    <t>Competitor Research</t>
  </si>
  <si>
    <t>Photography/Videography</t>
  </si>
  <si>
    <t>TradeDog</t>
  </si>
  <si>
    <t>Subject Matter Expert (Accounts/Finance)</t>
  </si>
  <si>
    <t>MyMegaminds</t>
  </si>
  <si>
    <t>Inovatree Consultants LLP</t>
  </si>
  <si>
    <t>Video Presenting</t>
  </si>
  <si>
    <t>Srestham Education Trust</t>
  </si>
  <si>
    <t>Graviss Good Foods</t>
  </si>
  <si>
    <t>Informative Reel Script Writing</t>
  </si>
  <si>
    <t>Inventory Audit</t>
  </si>
  <si>
    <t>Team HR</t>
  </si>
  <si>
    <t>Skytouch Infotrain Private Limited</t>
  </si>
  <si>
    <t>Langza Business Services Private Limited</t>
  </si>
  <si>
    <t>SaralTech</t>
  </si>
  <si>
    <t>Voorent</t>
  </si>
  <si>
    <t>Market Research - Healthcare</t>
  </si>
  <si>
    <t>Optima Insights Private Limited</t>
  </si>
  <si>
    <t>EnergyHR Ventures</t>
  </si>
  <si>
    <t>SEO &amp; Beyond</t>
  </si>
  <si>
    <t>CPR Global</t>
  </si>
  <si>
    <t>Software Development (JavaScript/Node.js)</t>
  </si>
  <si>
    <t>Abhith Tecnologies OPC Private Limited</t>
  </si>
  <si>
    <t>Sales (Events &amp; Experience)</t>
  </si>
  <si>
    <t>Lohono Stays</t>
  </si>
  <si>
    <t>Studeasy Foundation</t>
  </si>
  <si>
    <t>Haryana</t>
  </si>
  <si>
    <t>Seasonify Tech LLP</t>
  </si>
  <si>
    <t>MetaNucleus Tech Private Limited</t>
  </si>
  <si>
    <t>TrendPickle</t>
  </si>
  <si>
    <t>Mechanical Design Engineering</t>
  </si>
  <si>
    <t>Aria Innovations Private Limited</t>
  </si>
  <si>
    <t>Research Analyst (Commercial Property)</t>
  </si>
  <si>
    <t>Makaan Aur Dukaan</t>
  </si>
  <si>
    <t>GEOsystems Nagpur</t>
  </si>
  <si>
    <t>Red Baton Creative Marketing Solutions Private Limited</t>
  </si>
  <si>
    <t>Frrazil Water Private Limited</t>
  </si>
  <si>
    <t>GradRight</t>
  </si>
  <si>
    <t>Shaw Brothers</t>
  </si>
  <si>
    <t>danamojo</t>
  </si>
  <si>
    <t>Electronics And Communication</t>
  </si>
  <si>
    <t>Mechatron Robotics</t>
  </si>
  <si>
    <t>Graduate Science Trainee</t>
  </si>
  <si>
    <t>GYPMART INDIA PRIVITE LIMITED</t>
  </si>
  <si>
    <t>Unicorniz Innovations</t>
  </si>
  <si>
    <t>Akanksha Gupta</t>
  </si>
  <si>
    <t>Altru Management Enterprises Private Limited</t>
  </si>
  <si>
    <t>CreatorsNest</t>
  </si>
  <si>
    <t>AlmaBetter</t>
  </si>
  <si>
    <t>Shopify Website Development</t>
  </si>
  <si>
    <t>SHS Global</t>
  </si>
  <si>
    <t>BanBanjara Travels LLP</t>
  </si>
  <si>
    <t>YOSO MEDIA</t>
  </si>
  <si>
    <t>Swift Technologies</t>
  </si>
  <si>
    <t>CatalystBizz</t>
  </si>
  <si>
    <t>Farm Advisory (Agriculture)- Kannada &amp; Marathi</t>
  </si>
  <si>
    <t>BigHaat (Bangalore, India)</t>
  </si>
  <si>
    <t>Quality Testing</t>
  </si>
  <si>
    <t>First Edu India Limited</t>
  </si>
  <si>
    <t>Strengths Masters</t>
  </si>
  <si>
    <t>Mayuri Dekate</t>
  </si>
  <si>
    <t>Back Office Executive (Female)</t>
  </si>
  <si>
    <t>Time Web Target Private Limited</t>
  </si>
  <si>
    <t>DigiBudding India Private Limited</t>
  </si>
  <si>
    <t>Agrawal Group Of Publications</t>
  </si>
  <si>
    <t>Fashion Styling</t>
  </si>
  <si>
    <t>Kurla</t>
  </si>
  <si>
    <t>DigiDigital Placement</t>
  </si>
  <si>
    <t>Fraganote</t>
  </si>
  <si>
    <t>SEO Executive</t>
  </si>
  <si>
    <t>Search Engine Optimization (SEO Consultant)</t>
  </si>
  <si>
    <t>Wordscloud</t>
  </si>
  <si>
    <t>Social Psycohology</t>
  </si>
  <si>
    <t>Data Entry Operations</t>
  </si>
  <si>
    <t>Petzzco</t>
  </si>
  <si>
    <t>ModScale</t>
  </si>
  <si>
    <t>Amazon Park Nursery</t>
  </si>
  <si>
    <t>Aaroh Consulting</t>
  </si>
  <si>
    <t>Regional Institute For Education Development &amp; Health (RIEDH)</t>
  </si>
  <si>
    <t>EZTrolley.com</t>
  </si>
  <si>
    <t>Malvika Mulchandani</t>
  </si>
  <si>
    <t>Copper Digital</t>
  </si>
  <si>
    <t>Deskhub</t>
  </si>
  <si>
    <t>Harshman Chavan</t>
  </si>
  <si>
    <t>Ticketsntrips Travel Private Limited</t>
  </si>
  <si>
    <t>International Operations</t>
  </si>
  <si>
    <t>EARLY2NINE</t>
  </si>
  <si>
    <t>Android IOS Mobile App Development</t>
  </si>
  <si>
    <t>Fusion Engineering</t>
  </si>
  <si>
    <t>Hawk Digital Agency</t>
  </si>
  <si>
    <t>Thumbnail Design/Content Creation &amp; Video Editing</t>
  </si>
  <si>
    <t>V One Entertainment</t>
  </si>
  <si>
    <t>GreenTech ITS</t>
  </si>
  <si>
    <t>Fork Media Group</t>
  </si>
  <si>
    <t>Thinkgestalt Design LLP</t>
  </si>
  <si>
    <t>Avnish Mehta</t>
  </si>
  <si>
    <t>Soocel Digital Solutions</t>
  </si>
  <si>
    <t>Subject Matter Expert (Basic Mathematics)</t>
  </si>
  <si>
    <t>Vipul Singhal</t>
  </si>
  <si>
    <t>Shopify Development</t>
  </si>
  <si>
    <t>Digitally Fast</t>
  </si>
  <si>
    <t>Truth And Youth (TAY)</t>
  </si>
  <si>
    <t>Content Writing (Food)</t>
  </si>
  <si>
    <t>Cook With Parul</t>
  </si>
  <si>
    <t>Creative Banyan</t>
  </si>
  <si>
    <t>Aalam Info Solutions</t>
  </si>
  <si>
    <t>Zevo.ai</t>
  </si>
  <si>
    <t>Mass Communication And Journalism</t>
  </si>
  <si>
    <t>Datanstats</t>
  </si>
  <si>
    <t>X1 Race LLP</t>
  </si>
  <si>
    <t>Twenty7 Incorporation</t>
  </si>
  <si>
    <t>Executive Assistant (Founder's Office)</t>
  </si>
  <si>
    <t>Hudi Enterprise</t>
  </si>
  <si>
    <t>Statcon Electronics India Limited</t>
  </si>
  <si>
    <t>Porpoise</t>
  </si>
  <si>
    <t>Front End Development (React JS)</t>
  </si>
  <si>
    <t>ADmyBRAND India</t>
  </si>
  <si>
    <t>Wintage Garments Private Limited</t>
  </si>
  <si>
    <t>Artificial Neural Networks</t>
  </si>
  <si>
    <t>ARKHAM ARCHIVES PRIVATE LIMITED</t>
  </si>
  <si>
    <t>KESHRI &amp; ASSOCIATES</t>
  </si>
  <si>
    <t>Duke And Clyde Innovation Center Private Limited</t>
  </si>
  <si>
    <t>Event Concept</t>
  </si>
  <si>
    <t>Ã‰clat India</t>
  </si>
  <si>
    <t>Global Regulatory Insights</t>
  </si>
  <si>
    <t>Rannka Digital</t>
  </si>
  <si>
    <t>Digestprompt.io</t>
  </si>
  <si>
    <t>Stock Market Trading</t>
  </si>
  <si>
    <t>Magic Of Charts</t>
  </si>
  <si>
    <t>YouTube Video Editing</t>
  </si>
  <si>
    <t>Deevankshu Garg</t>
  </si>
  <si>
    <t>Leatherofy Private Limited</t>
  </si>
  <si>
    <t>Shadovein</t>
  </si>
  <si>
    <t>Video Editing and Graphic Designing</t>
  </si>
  <si>
    <t>ContextQA</t>
  </si>
  <si>
    <t>Unison International Consulting Private Limited</t>
  </si>
  <si>
    <t>Video Editing/Content Editing</t>
  </si>
  <si>
    <t>Coffee To Business</t>
  </si>
  <si>
    <t>Search Digitally</t>
  </si>
  <si>
    <t>Simmi Foundation Organization</t>
  </si>
  <si>
    <t>Googli Study</t>
  </si>
  <si>
    <t>Anchor/Multimedia Production (Video Content Creation)</t>
  </si>
  <si>
    <t>Confluence India</t>
  </si>
  <si>
    <t>Vatsala Designs</t>
  </si>
  <si>
    <t>Cowerkz</t>
  </si>
  <si>
    <t>Anantam Designs By Tanya</t>
  </si>
  <si>
    <t>Marktecons</t>
  </si>
  <si>
    <t>SVT &amp; Associates</t>
  </si>
  <si>
    <t>Chilsag Entertainment Network</t>
  </si>
  <si>
    <t>Moxman Private Limited</t>
  </si>
  <si>
    <t>Vietnamese Translation</t>
  </si>
  <si>
    <t>Aarambh Life Science</t>
  </si>
  <si>
    <t>Satawat Inovators</t>
  </si>
  <si>
    <t>Convolution Neural Network</t>
  </si>
  <si>
    <t>School Of Core AI</t>
  </si>
  <si>
    <t>XRM Labs</t>
  </si>
  <si>
    <t>ShapWave</t>
  </si>
  <si>
    <t>SeedWill Consulting</t>
  </si>
  <si>
    <t>Business Development (Social Media)</t>
  </si>
  <si>
    <t>The Sirius Academy</t>
  </si>
  <si>
    <t>Poppins Technologies Private Limited</t>
  </si>
  <si>
    <t>FinCrest</t>
  </si>
  <si>
    <t>Bhavnagar</t>
  </si>
  <si>
    <t>Dimple Rakhiani</t>
  </si>
  <si>
    <t>Shopify Store Design &amp; Management</t>
  </si>
  <si>
    <t>Ady Trix</t>
  </si>
  <si>
    <t>Office Executive</t>
  </si>
  <si>
    <t>Adityapur(Gamharia) Sub-District</t>
  </si>
  <si>
    <t>Rowthiram</t>
  </si>
  <si>
    <t>Cloud Computing</t>
  </si>
  <si>
    <t>Elysium Academy</t>
  </si>
  <si>
    <t>Yelefo</t>
  </si>
  <si>
    <t>HR Corporate Relations</t>
  </si>
  <si>
    <t>GetReady4Job</t>
  </si>
  <si>
    <t>360 Digital Idea</t>
  </si>
  <si>
    <t>Design Talk</t>
  </si>
  <si>
    <t>Content Moderation</t>
  </si>
  <si>
    <t>Elements HR Services</t>
  </si>
  <si>
    <t>Hazyaz Technologies</t>
  </si>
  <si>
    <t>AdaptNXT Technology Solutions</t>
  </si>
  <si>
    <t>Decor By The Way</t>
  </si>
  <si>
    <t>FacÐµbook AdvÐµrtising</t>
  </si>
  <si>
    <t>MeetUniversity</t>
  </si>
  <si>
    <t>Research (Education And AI)</t>
  </si>
  <si>
    <t>Namaskar with Love Foundation</t>
  </si>
  <si>
    <t>Matree Jewels</t>
  </si>
  <si>
    <t>Advertising Sales</t>
  </si>
  <si>
    <t>Cressanda Solutions Limited</t>
  </si>
  <si>
    <t>Graphic Design/UI Design</t>
  </si>
  <si>
    <t>Design Limelight</t>
  </si>
  <si>
    <t>Graphic Design And Content Writing</t>
  </si>
  <si>
    <t>My Safe Circle</t>
  </si>
  <si>
    <t>Electromotion E-vidyut Vehicles Private Limited</t>
  </si>
  <si>
    <t>Vavo Digital</t>
  </si>
  <si>
    <t>J S Solutions</t>
  </si>
  <si>
    <t>Kikali Designs</t>
  </si>
  <si>
    <t>Pueritia Foods Private Limited</t>
  </si>
  <si>
    <t>SeaportAI</t>
  </si>
  <si>
    <t>Corporate Inf</t>
  </si>
  <si>
    <t>The Bot Agency</t>
  </si>
  <si>
    <t>Teaching- Physical Education</t>
  </si>
  <si>
    <t>Clavictor Academy Private Limited</t>
  </si>
  <si>
    <t>Video Making/Editing (Reels &amp; Shorts)</t>
  </si>
  <si>
    <t>Razwardhan Retails</t>
  </si>
  <si>
    <t>Touchwood Automations</t>
  </si>
  <si>
    <t>Game Design And Development</t>
  </si>
  <si>
    <t>Aureal</t>
  </si>
  <si>
    <t>Eduholic Edtech India Private Limited</t>
  </si>
  <si>
    <t>Optimhire</t>
  </si>
  <si>
    <t>Growth Specialist</t>
  </si>
  <si>
    <t>Tailoring</t>
  </si>
  <si>
    <t>Believence</t>
  </si>
  <si>
    <t>Program &amp; Outreach</t>
  </si>
  <si>
    <t>Red Dot Foundation</t>
  </si>
  <si>
    <t>Facebook And Google Ads Marketing</t>
  </si>
  <si>
    <t>Acquisition Plug</t>
  </si>
  <si>
    <t>Teachspoon EdTech Private Limited</t>
  </si>
  <si>
    <t>Administrative Support</t>
  </si>
  <si>
    <t>Cross Connexions</t>
  </si>
  <si>
    <t>Project Assistance</t>
  </si>
  <si>
    <t>Source.One</t>
  </si>
  <si>
    <t>WeValueSoft</t>
  </si>
  <si>
    <t>Gift Love Project</t>
  </si>
  <si>
    <t>Video/Graphic Editing</t>
  </si>
  <si>
    <t>ScaleupInfra</t>
  </si>
  <si>
    <t>Web App Development (Zoho Creator)</t>
  </si>
  <si>
    <t>Thomas Assessments</t>
  </si>
  <si>
    <t>Electrical R&amp;D</t>
  </si>
  <si>
    <t>Xtreme Media</t>
  </si>
  <si>
    <t>Freelance Writing Services</t>
  </si>
  <si>
    <t>Callsmaster Services LLP</t>
  </si>
  <si>
    <t>Student Payment Coordination</t>
  </si>
  <si>
    <t>GUVI Geek Network Private Limited</t>
  </si>
  <si>
    <t>Growing People</t>
  </si>
  <si>
    <t>HR And Marketing</t>
  </si>
  <si>
    <t>HRD India</t>
  </si>
  <si>
    <t>K-RITE</t>
  </si>
  <si>
    <t>GELLY</t>
  </si>
  <si>
    <t>BrandBusinessBoundless</t>
  </si>
  <si>
    <t>Junior Accountancy</t>
  </si>
  <si>
    <t>STEM Learning Private Limited</t>
  </si>
  <si>
    <t>Technical Support</t>
  </si>
  <si>
    <t>Synstek Internet Private Limited</t>
  </si>
  <si>
    <t>MRP Shop</t>
  </si>
  <si>
    <t>WordPress Development &amp; SEO Management</t>
  </si>
  <si>
    <t>Fraxotic Innovations Private Limited</t>
  </si>
  <si>
    <t>Orduo Productions Private Limited</t>
  </si>
  <si>
    <t>PixelFox</t>
  </si>
  <si>
    <t>Mechanical Design (Engineering Support)</t>
  </si>
  <si>
    <t>Barrel Exhaust</t>
  </si>
  <si>
    <t>Moople Academy Private Limited</t>
  </si>
  <si>
    <t>Just Herbs</t>
  </si>
  <si>
    <t>Assamese Shape Tool</t>
  </si>
  <si>
    <t>Raw Knowledge</t>
  </si>
  <si>
    <t>Mood For Food</t>
  </si>
  <si>
    <t>Recruitment (HR)</t>
  </si>
  <si>
    <t>Sanspots Private Limited</t>
  </si>
  <si>
    <t>Business Development Associate</t>
  </si>
  <si>
    <t>GruBox</t>
  </si>
  <si>
    <t>Chola Apparels</t>
  </si>
  <si>
    <t>Mohar</t>
  </si>
  <si>
    <t>Amar  Saini</t>
  </si>
  <si>
    <t>Project Assistant (Management/ Monitoring)</t>
  </si>
  <si>
    <t>Inside Me</t>
  </si>
  <si>
    <t>One Digital</t>
  </si>
  <si>
    <t>Cregx</t>
  </si>
  <si>
    <t>Tshirt Design</t>
  </si>
  <si>
    <t>The Bodhi Tree</t>
  </si>
  <si>
    <t>Packaging</t>
  </si>
  <si>
    <t>Kerry Parker</t>
  </si>
  <si>
    <t>OneInsure</t>
  </si>
  <si>
    <t>Masti Matic</t>
  </si>
  <si>
    <t>Chaperone</t>
  </si>
  <si>
    <t>Zenorem (Brantford, Canada)</t>
  </si>
  <si>
    <t>Prometheus Solutions Private Limited</t>
  </si>
  <si>
    <t>TeachingBee</t>
  </si>
  <si>
    <t>LightCare India</t>
  </si>
  <si>
    <t>Econut India Pvt Ltd</t>
  </si>
  <si>
    <t>Media &amp; YouTube</t>
  </si>
  <si>
    <t>Emo Matrix Private Limited</t>
  </si>
  <si>
    <t>MediaX Digital Services</t>
  </si>
  <si>
    <t>Apparel Tek</t>
  </si>
  <si>
    <t>Digital Marketing (Female)</t>
  </si>
  <si>
    <t>P Sunderam</t>
  </si>
  <si>
    <t>Routinely</t>
  </si>
  <si>
    <t>Mech Skillz Engineering Solutions Private Limited</t>
  </si>
  <si>
    <t>Presales</t>
  </si>
  <si>
    <t>Absolute People Screen Private Limited</t>
  </si>
  <si>
    <t>Perceived Design</t>
  </si>
  <si>
    <t>Pre Sales</t>
  </si>
  <si>
    <t>HRMantra Software Private Limited</t>
  </si>
  <si>
    <t>MaMo TechnoLabs LLP</t>
  </si>
  <si>
    <t>Mascot IT Solutions</t>
  </si>
  <si>
    <t>Editorial For Podcast Programme</t>
  </si>
  <si>
    <t>Leadstart Publishing</t>
  </si>
  <si>
    <t>Immortal Hands</t>
  </si>
  <si>
    <t>MAAI</t>
  </si>
  <si>
    <t>Rikipaithai Co Limited</t>
  </si>
  <si>
    <t>Adv Ravikant Maurya</t>
  </si>
  <si>
    <t>ACME WEALTH PRIVATE LIMITED</t>
  </si>
  <si>
    <t>Varunavi Foundation</t>
  </si>
  <si>
    <t>HR-Business Development</t>
  </si>
  <si>
    <t>Innovative Business Education Media (IBEM Solutions LLP)</t>
  </si>
  <si>
    <t>Agrasol Farmtech (OPC) Private Limited</t>
  </si>
  <si>
    <t>Bajaj Medtronics Private Limited</t>
  </si>
  <si>
    <t>Syramique</t>
  </si>
  <si>
    <t>SAT Tutoring - English/Mathematics</t>
  </si>
  <si>
    <t>Buildd</t>
  </si>
  <si>
    <t>Purchase Executive</t>
  </si>
  <si>
    <t>Saboo Sodium Chloro Limited</t>
  </si>
  <si>
    <t>Adbhut Tales Private Limited</t>
  </si>
  <si>
    <t>Business Coordination</t>
  </si>
  <si>
    <t>Pentashiva Infraventures</t>
  </si>
  <si>
    <t>Jasmeet Singh</t>
  </si>
  <si>
    <t>Giftonic</t>
  </si>
  <si>
    <t>SEO/Performance Marketing/Content</t>
  </si>
  <si>
    <t>GetWork</t>
  </si>
  <si>
    <t>Data Research</t>
  </si>
  <si>
    <t>Pratiti Technologies</t>
  </si>
  <si>
    <t>CloudThat</t>
  </si>
  <si>
    <t>Shopesclub</t>
  </si>
  <si>
    <t>Right Head</t>
  </si>
  <si>
    <t>Star Media Networks</t>
  </si>
  <si>
    <t>Prasatti Heavenly Herbal Organic Private Limited</t>
  </si>
  <si>
    <t>Zorway Global</t>
  </si>
  <si>
    <t>Travel Help</t>
  </si>
  <si>
    <t>Project Management (Edtech Industry)</t>
  </si>
  <si>
    <t>ASP.net Development (Portal Development And Modification)</t>
  </si>
  <si>
    <t>Hindustan Colas Private Limited</t>
  </si>
  <si>
    <t>Akhil Verma Photography</t>
  </si>
  <si>
    <t>Unbox-ED</t>
  </si>
  <si>
    <t>SecureITSimply Technology Services</t>
  </si>
  <si>
    <t>Marketplace Associate</t>
  </si>
  <si>
    <t>1HR.market</t>
  </si>
  <si>
    <t>Sheen &amp; Silk</t>
  </si>
  <si>
    <t>GPT Model Development</t>
  </si>
  <si>
    <t>AI-Frienzly</t>
  </si>
  <si>
    <t>Belcon</t>
  </si>
  <si>
    <t>Architecture &amp; Interior Design</t>
  </si>
  <si>
    <t>Hexaspace</t>
  </si>
  <si>
    <t>Adsto Media House</t>
  </si>
  <si>
    <t>Euro Dreams Study Abroad Consultancy</t>
  </si>
  <si>
    <t>Durell Flooring</t>
  </si>
  <si>
    <t>Auxeno</t>
  </si>
  <si>
    <t>OSTAWAL &amp; ASSOCIATES</t>
  </si>
  <si>
    <t>Content Calendar Designing</t>
  </si>
  <si>
    <t>Image Processing - Machine Learning</t>
  </si>
  <si>
    <t>KasperTech</t>
  </si>
  <si>
    <t>Bikaner</t>
  </si>
  <si>
    <t>English Content Writing</t>
  </si>
  <si>
    <t>Business Strategy And Sales</t>
  </si>
  <si>
    <t>PISTASCIA Foods</t>
  </si>
  <si>
    <t>SLPS Consulting</t>
  </si>
  <si>
    <t>Brandbuddiez Technologies Private Limited</t>
  </si>
  <si>
    <t>The Tarzan Way</t>
  </si>
  <si>
    <t>Social Media Marketing (Virtual Assistant)</t>
  </si>
  <si>
    <t>FactDr</t>
  </si>
  <si>
    <t>Field Coordination</t>
  </si>
  <si>
    <t>KABITA MEMORIAL FOUNDATION</t>
  </si>
  <si>
    <t>Asansol</t>
  </si>
  <si>
    <t>SEO and Digital Marketing</t>
  </si>
  <si>
    <t>DIgiBoost Media</t>
  </si>
  <si>
    <t>Mascot International</t>
  </si>
  <si>
    <t>Wadala</t>
  </si>
  <si>
    <t>Business Development Research</t>
  </si>
  <si>
    <t>Samrat Express</t>
  </si>
  <si>
    <t>Livesitter (Atlanta, United States)</t>
  </si>
  <si>
    <t>ETechDreams Solutions LLP</t>
  </si>
  <si>
    <t>Seegio Natooslik</t>
  </si>
  <si>
    <t>Spark Studio</t>
  </si>
  <si>
    <t>Outreach And Marketing</t>
  </si>
  <si>
    <t>Ikdum Tikdum</t>
  </si>
  <si>
    <t>Fashion Consulting &amp; Social Media Handling</t>
  </si>
  <si>
    <t>Inaya Couture</t>
  </si>
  <si>
    <t>Brand Assistance</t>
  </si>
  <si>
    <t>Simrasa Luxuries</t>
  </si>
  <si>
    <t>Business Development - Digital Marketing</t>
  </si>
  <si>
    <t>Transinfo Solutions</t>
  </si>
  <si>
    <t>IT Management For Product</t>
  </si>
  <si>
    <t>Infographics</t>
  </si>
  <si>
    <t>Engagement Specialist</t>
  </si>
  <si>
    <t>Nihal Prasad</t>
  </si>
  <si>
    <t>Artificial Intelligence (AI) Engineering</t>
  </si>
  <si>
    <t>Marketing And Operations</t>
  </si>
  <si>
    <t>Parnashi Chakraborty</t>
  </si>
  <si>
    <t>Embedded Hardware Engineering</t>
  </si>
  <si>
    <t>Electrify Services</t>
  </si>
  <si>
    <t>Vignam Labs Private Limited</t>
  </si>
  <si>
    <t>Web Engineering</t>
  </si>
  <si>
    <t>MPY TECHNOLOGIES</t>
  </si>
  <si>
    <t>Graphic Design/Social Media Management</t>
  </si>
  <si>
    <t>High Without Weed</t>
  </si>
  <si>
    <t>8e8creatives</t>
  </si>
  <si>
    <t>Set Up Digital</t>
  </si>
  <si>
    <t>JMAAA Infotech Private Limited</t>
  </si>
  <si>
    <t>Afsar Saman</t>
  </si>
  <si>
    <t>Bennett Technologies Private Limited</t>
  </si>
  <si>
    <t>Street Interview Reels Creator</t>
  </si>
  <si>
    <t>Always Live Yoga</t>
  </si>
  <si>
    <t>Digi Sidekick</t>
  </si>
  <si>
    <t>Kompass Careers Solutions Private Limited</t>
  </si>
  <si>
    <t>Creative Fry Media</t>
  </si>
  <si>
    <t>Outmarch</t>
  </si>
  <si>
    <t>Fact Geet</t>
  </si>
  <si>
    <t>DSA+MERN Stack Mentoring</t>
  </si>
  <si>
    <t>Python/ML Development</t>
  </si>
  <si>
    <t>Intelliassist.co</t>
  </si>
  <si>
    <t>Harsim</t>
  </si>
  <si>
    <t>MBRM &amp; Associates</t>
  </si>
  <si>
    <t>Sindhu Manthan Foundation</t>
  </si>
  <si>
    <t>Graphic Design/Illustration</t>
  </si>
  <si>
    <t>Humors Tech Private Limited</t>
  </si>
  <si>
    <t>FUME</t>
  </si>
  <si>
    <t>Embedded Systems Teaching For School Students (8th To 11th Standard)</t>
  </si>
  <si>
    <t>Aashna Saraf - Founder Of Electronics Playground</t>
  </si>
  <si>
    <t>Business Associate - Research And Analysis</t>
  </si>
  <si>
    <t>Centurian Limited</t>
  </si>
  <si>
    <t>Lead Catalyst Tech LLP</t>
  </si>
  <si>
    <t>Webflow Web Development</t>
  </si>
  <si>
    <t>Kshitij Agrawal</t>
  </si>
  <si>
    <t>Social Media Marketing/Strategy</t>
  </si>
  <si>
    <t>SavvyTree</t>
  </si>
  <si>
    <t>KIE</t>
  </si>
  <si>
    <t>Roorkee</t>
  </si>
  <si>
    <t>General Pumps Private Limited</t>
  </si>
  <si>
    <t>Ashruti Consultants LLP</t>
  </si>
  <si>
    <t>AI - Customer Experience &amp; Sales Automation</t>
  </si>
  <si>
    <t>Panini</t>
  </si>
  <si>
    <t>VR Development</t>
  </si>
  <si>
    <t>Digital Marketing And Research</t>
  </si>
  <si>
    <t>Trivent Systems Private Limited</t>
  </si>
  <si>
    <t>JSports</t>
  </si>
  <si>
    <t>Supervision</t>
  </si>
  <si>
    <t>Waste2Compost</t>
  </si>
  <si>
    <t>Bitkraft Technologies LLP</t>
  </si>
  <si>
    <t>SPRY Healthcare</t>
  </si>
  <si>
    <t>Electronics, Electrical, Mechanical &amp; Instrumentation Engineering</t>
  </si>
  <si>
    <t>Super Systems India Private Limited</t>
  </si>
  <si>
    <t>Mindxhorizon Technologies</t>
  </si>
  <si>
    <t>Breeze.ai</t>
  </si>
  <si>
    <t>Brown Men Marketing Private Limited</t>
  </si>
  <si>
    <t>Skillearnify Academy</t>
  </si>
  <si>
    <t>English Maestro</t>
  </si>
  <si>
    <t>Kalpataru Management And Consultancy Services</t>
  </si>
  <si>
    <t>The Sociobuzz</t>
  </si>
  <si>
    <t>Saathi Eco Innovations India Private Limited</t>
  </si>
  <si>
    <t>Md Ehtesham</t>
  </si>
  <si>
    <t>Instrumentation and Control Engineering</t>
  </si>
  <si>
    <t>ExactSpace</t>
  </si>
  <si>
    <t>Audio Verification (Hindi/Telugu)</t>
  </si>
  <si>
    <t>FRND</t>
  </si>
  <si>
    <t>Dr. Tathed's Homeopathy Clinic</t>
  </si>
  <si>
    <t>CA Articleship</t>
  </si>
  <si>
    <t>A &amp; AB Associates</t>
  </si>
  <si>
    <t>Abcxon Online Service Pvt Ltd.</t>
  </si>
  <si>
    <t>City Tour Guide (English/Spanish)</t>
  </si>
  <si>
    <t>Nine Tours</t>
  </si>
  <si>
    <t>TrackBack Media</t>
  </si>
  <si>
    <t>Parull Wadhwa</t>
  </si>
  <si>
    <t>Edugenius Softwares LLP</t>
  </si>
  <si>
    <t>Knight Motion Media LLP</t>
  </si>
  <si>
    <t>Admit Achievers Private Limited</t>
  </si>
  <si>
    <t>Chance</t>
  </si>
  <si>
    <t>Architect</t>
  </si>
  <si>
    <t>Arch Store</t>
  </si>
  <si>
    <t>Sprout Media</t>
  </si>
  <si>
    <t>Simple Minds</t>
  </si>
  <si>
    <t>Stashlers Private Limited</t>
  </si>
  <si>
    <t>Advance Paints</t>
  </si>
  <si>
    <t>React Native App Development</t>
  </si>
  <si>
    <t>ELEVATIFIER</t>
  </si>
  <si>
    <t>Btrack India Private Limited</t>
  </si>
  <si>
    <t>Techphoton Solutions Private Limited</t>
  </si>
  <si>
    <t>Media And Mass Communication</t>
  </si>
  <si>
    <t>Digijiyo Solutions</t>
  </si>
  <si>
    <t>Freshersnews</t>
  </si>
  <si>
    <t>Plan A Plant</t>
  </si>
  <si>
    <t>The Milamo</t>
  </si>
  <si>
    <t>Adwaita Educare Private Limited</t>
  </si>
  <si>
    <t>Facebook Advertising</t>
  </si>
  <si>
    <t>Sapna Singh</t>
  </si>
  <si>
    <t>Puratech Consultancy Solutions Private Limited</t>
  </si>
  <si>
    <t>CryptoXpress</t>
  </si>
  <si>
    <t>Techatalyst Software Private Limited</t>
  </si>
  <si>
    <t>HR - Recruitment</t>
  </si>
  <si>
    <t>Boston Business Solutions Private Limited</t>
  </si>
  <si>
    <t>Content Writing In All The Languages.</t>
  </si>
  <si>
    <t>Shabd.in</t>
  </si>
  <si>
    <t>Irizpro Learning Solutions</t>
  </si>
  <si>
    <t>Aminu Wellness Private Limited</t>
  </si>
  <si>
    <t>Dr. H.B Mishra English High School</t>
  </si>
  <si>
    <t>Dev Technosys Private Limited</t>
  </si>
  <si>
    <t>2D Animation (Hindi)</t>
  </si>
  <si>
    <t>RKO Services Private Limited</t>
  </si>
  <si>
    <t>Social Media Managementsoc</t>
  </si>
  <si>
    <t>Naveen Sharda</t>
  </si>
  <si>
    <t>DYD</t>
  </si>
  <si>
    <t>Embedded Web And Mobile Development</t>
  </si>
  <si>
    <t>Saltriver Infosystems Private Limited</t>
  </si>
  <si>
    <t>Digital Marketing And Advertising</t>
  </si>
  <si>
    <t>SYCLES</t>
  </si>
  <si>
    <t>BrightBrand Private LImited</t>
  </si>
  <si>
    <t>Xealink Works Private Limited</t>
  </si>
  <si>
    <t>Megabits Advertisements</t>
  </si>
  <si>
    <t>Promotions</t>
  </si>
  <si>
    <t>Tradeempyria</t>
  </si>
  <si>
    <t>Frantically Speaking</t>
  </si>
  <si>
    <t>Magnanimous Design Minds Private Limited</t>
  </si>
  <si>
    <t>Pujitha P</t>
  </si>
  <si>
    <t>Sky Education Group</t>
  </si>
  <si>
    <t>Vennbrd</t>
  </si>
  <si>
    <t>Sharify Adverts</t>
  </si>
  <si>
    <t>SME - Physics</t>
  </si>
  <si>
    <t>SME - Economics</t>
  </si>
  <si>
    <t>SME - Statistics</t>
  </si>
  <si>
    <t>SME - Accountancy</t>
  </si>
  <si>
    <t>SME - Chemistry (Graduation)</t>
  </si>
  <si>
    <t>DentHeal</t>
  </si>
  <si>
    <t>Stareout Games</t>
  </si>
  <si>
    <t>Apeksha Rathod</t>
  </si>
  <si>
    <t>Fortune Industries</t>
  </si>
  <si>
    <t>EvolveNow Media</t>
  </si>
  <si>
    <t>News/ Interview Anchoring</t>
  </si>
  <si>
    <t>Paid Media</t>
  </si>
  <si>
    <t>Chimpandz Media LLP</t>
  </si>
  <si>
    <t>Aekansh Digima</t>
  </si>
  <si>
    <t>Portia Global</t>
  </si>
  <si>
    <t>Oplifi Digital</t>
  </si>
  <si>
    <t>Sikho India</t>
  </si>
  <si>
    <t>Sanchit Art</t>
  </si>
  <si>
    <t>Techsharks Internet Services Private Limited</t>
  </si>
  <si>
    <t>Maharashtra Mirror News</t>
  </si>
  <si>
    <t>Digital Marketing &amp; Graphic Design</t>
  </si>
  <si>
    <t>CreativeClap</t>
  </si>
  <si>
    <t>Mallika Sehgal</t>
  </si>
  <si>
    <t>Application Engineering - 3D Printing</t>
  </si>
  <si>
    <t>Voxelwerks 3D Solutions Private Limited</t>
  </si>
  <si>
    <t>Dance Teaching</t>
  </si>
  <si>
    <t>Naughty Genius Play School &amp; Day Care</t>
  </si>
  <si>
    <t>First Attempt</t>
  </si>
  <si>
    <t>7 Star Medtech Private Limited</t>
  </si>
  <si>
    <t>PNT Robotics &amp; Automation Solutions LLP</t>
  </si>
  <si>
    <t>Graphic Design For Podcast Cover</t>
  </si>
  <si>
    <t>Communication Trainer</t>
  </si>
  <si>
    <t>GUVI Geek Networks (IITM-Incubated)</t>
  </si>
  <si>
    <t>Paklam Technology Private Limited</t>
  </si>
  <si>
    <t>Political Research Analysis</t>
  </si>
  <si>
    <t>PoliConn</t>
  </si>
  <si>
    <t>G2Design Interior</t>
  </si>
  <si>
    <t>The Global Event Planners</t>
  </si>
  <si>
    <t>Ojas Marketing</t>
  </si>
  <si>
    <t>Workhours</t>
  </si>
  <si>
    <t>Sales Development</t>
  </si>
  <si>
    <t>CA Aakash Pednekar</t>
  </si>
  <si>
    <t>E Commerce Executive</t>
  </si>
  <si>
    <t>Color Cocktail</t>
  </si>
  <si>
    <t>Business Development (Corporate Gifting)</t>
  </si>
  <si>
    <t>Fab Software Stock</t>
  </si>
  <si>
    <t>Aurangabad</t>
  </si>
  <si>
    <t>Social Media Marketing And User Engagement</t>
  </si>
  <si>
    <t>Life N Colors</t>
  </si>
  <si>
    <t>Ear Solutions Private Limited</t>
  </si>
  <si>
    <t>Phenom Placements</t>
  </si>
  <si>
    <t>Content Writing, Catalogue Creation And Digital Marketing</t>
  </si>
  <si>
    <t>Rent An Attire</t>
  </si>
  <si>
    <t>Khardi</t>
  </si>
  <si>
    <t>The Concept Company</t>
  </si>
  <si>
    <t>RIGHTVIBE LLP</t>
  </si>
  <si>
    <t>Terbesar Healthcare Private Limited</t>
  </si>
  <si>
    <t>Social Education &amp; Liberty Foundation</t>
  </si>
  <si>
    <t>Customer Success Associate</t>
  </si>
  <si>
    <t>PeopleHum</t>
  </si>
  <si>
    <t>Recruitment (Non-IT)</t>
  </si>
  <si>
    <t>Shubhi Arora</t>
  </si>
  <si>
    <t>Mobile App Development(Flutter Preferably Ios Experts)</t>
  </si>
  <si>
    <t>OAK Appian Training</t>
  </si>
  <si>
    <t>Kinjal Group</t>
  </si>
  <si>
    <t>Kashish Chandani</t>
  </si>
  <si>
    <t>Caarz.in</t>
  </si>
  <si>
    <t>Business Development Representative</t>
  </si>
  <si>
    <t>Engati</t>
  </si>
  <si>
    <t>Radionics Technology</t>
  </si>
  <si>
    <t>Business Development Champion</t>
  </si>
  <si>
    <t>Engati Technologies</t>
  </si>
  <si>
    <t>Content Writing - Spanish</t>
  </si>
  <si>
    <t>Lyrics Translated</t>
  </si>
  <si>
    <t>MindCrew Technologies Private Limited</t>
  </si>
  <si>
    <t>Human Resources (HR) - Recruitment</t>
  </si>
  <si>
    <t>BlissClub</t>
  </si>
  <si>
    <t>Growth</t>
  </si>
  <si>
    <t>SaffronStays</t>
  </si>
  <si>
    <t>Content Writing &amp; Publishing</t>
  </si>
  <si>
    <t>Geeksscan</t>
  </si>
  <si>
    <t>Gencosys Technologies Private Limited</t>
  </si>
  <si>
    <t>Global Research Association</t>
  </si>
  <si>
    <t>FFFTECH Private Limited</t>
  </si>
  <si>
    <t>Xllerates</t>
  </si>
  <si>
    <t>FitCru</t>
  </si>
  <si>
    <t>Website Content Management</t>
  </si>
  <si>
    <t>TechyMonk Solutions</t>
  </si>
  <si>
    <t>Kirabiz Technologies</t>
  </si>
  <si>
    <t>Ketto</t>
  </si>
  <si>
    <t>Let's Set Destinations</t>
  </si>
  <si>
    <t>Script Writing</t>
  </si>
  <si>
    <t>Nutrition Research And New Product Development</t>
  </si>
  <si>
    <t>EKAEO FOODS PVT LTD</t>
  </si>
  <si>
    <t>Hey Buddy</t>
  </si>
  <si>
    <t>Mo's F&amp;B Group</t>
  </si>
  <si>
    <t>Aavedan Consultants</t>
  </si>
  <si>
    <t>Web Development &amp; Design</t>
  </si>
  <si>
    <t>LAKDI-The Furniture Co.</t>
  </si>
  <si>
    <t>Silverhash Digital</t>
  </si>
  <si>
    <t>Web And Graphic Design</t>
  </si>
  <si>
    <t>ProDigit</t>
  </si>
  <si>
    <t>Reservations</t>
  </si>
  <si>
    <t>Magnus Hotels &amp; Aparments LLP</t>
  </si>
  <si>
    <t>Goyal Commercial Co.</t>
  </si>
  <si>
    <t>Style Yard Co</t>
  </si>
  <si>
    <t>Buffalo Soldiers</t>
  </si>
  <si>
    <t>2D/3D Animation</t>
  </si>
  <si>
    <t>3mguru</t>
  </si>
  <si>
    <t>Motion Graphic</t>
  </si>
  <si>
    <t>Lead Development</t>
  </si>
  <si>
    <t>Volopay</t>
  </si>
  <si>
    <t>S K SURANA &amp; CO LLP</t>
  </si>
  <si>
    <t>Record Owner</t>
  </si>
  <si>
    <t>Sukham (INV Healthcare)</t>
  </si>
  <si>
    <t>Auxilium Skills Academy</t>
  </si>
  <si>
    <t>Desvelado Advisory</t>
  </si>
  <si>
    <t>Ayushya</t>
  </si>
  <si>
    <t>MyfirstAd</t>
  </si>
  <si>
    <t>SK Associates &amp; Group</t>
  </si>
  <si>
    <t>Rising Star Tours &amp; Travels</t>
  </si>
  <si>
    <t>Content And E-Commerce Management</t>
  </si>
  <si>
    <t>KM OPTICALS</t>
  </si>
  <si>
    <t>Talent Scouting</t>
  </si>
  <si>
    <t>Belinni Management Private Limited</t>
  </si>
  <si>
    <t>Founder's Office | SaaS Product | Product Management</t>
  </si>
  <si>
    <t>Techiegigs</t>
  </si>
  <si>
    <t>Organic Signals Media Services</t>
  </si>
  <si>
    <t>Zingmind Technologies</t>
  </si>
  <si>
    <t>AWS Node.js Lambda Development</t>
  </si>
  <si>
    <t>VetsKart</t>
  </si>
  <si>
    <t>Journalism &amp; Mass Communication</t>
  </si>
  <si>
    <t>EG Allied Private Limited</t>
  </si>
  <si>
    <t>Radhe Krishna Real Infra Private Limited</t>
  </si>
  <si>
    <t>Product Marketing And E-Commerce Operations</t>
  </si>
  <si>
    <t>ATOM FOODS LLP</t>
  </si>
  <si>
    <t>AKJ Academy</t>
  </si>
  <si>
    <t>Lead Height</t>
  </si>
  <si>
    <t>Accounting And Taxation</t>
  </si>
  <si>
    <t>Lotz Liquidations</t>
  </si>
  <si>
    <t>Jiten Dhanak</t>
  </si>
  <si>
    <t>Rabin's Photography</t>
  </si>
  <si>
    <t>Business And Project Management</t>
  </si>
  <si>
    <t>DataSeed Tech Solutions LLP</t>
  </si>
  <si>
    <t>Employee Engagement</t>
  </si>
  <si>
    <t>Eduvanz Financing Private Limited</t>
  </si>
  <si>
    <t>Robotics Education</t>
  </si>
  <si>
    <t>BotMakers Private Limited</t>
  </si>
  <si>
    <t>This Side Up</t>
  </si>
  <si>
    <t>VSAT Analytics Private Limited</t>
  </si>
  <si>
    <t>A2Z Supermarket</t>
  </si>
  <si>
    <t>Muktamil Repair And Service Pvt Ltd</t>
  </si>
  <si>
    <t>Growthify Media</t>
  </si>
  <si>
    <t>Special You</t>
  </si>
  <si>
    <t>PocketGuru</t>
  </si>
  <si>
    <t>Arpit Raj Photography</t>
  </si>
  <si>
    <t>Rapidue Technologies (Recykal)</t>
  </si>
  <si>
    <t>FivD</t>
  </si>
  <si>
    <t>Zoom Into Web</t>
  </si>
  <si>
    <t>Wear It Like This</t>
  </si>
  <si>
    <t>Figma Design</t>
  </si>
  <si>
    <t>Suiyas Industries Private Limited</t>
  </si>
  <si>
    <t>Computer Operations Cum Office Administration</t>
  </si>
  <si>
    <t>UNICORN ENGINEERS</t>
  </si>
  <si>
    <t>Contique Global Process Private Limited</t>
  </si>
  <si>
    <t>Campus Coders</t>
  </si>
  <si>
    <t>Manikantan S</t>
  </si>
  <si>
    <t>ShaharYaar Private Limited</t>
  </si>
  <si>
    <t>Ranogic IT Solutions</t>
  </si>
  <si>
    <t>CareerNinja</t>
  </si>
  <si>
    <t>Let's Jump Trampoline &amp; Adventure Private Limited</t>
  </si>
  <si>
    <t>Delhi Digital Co.</t>
  </si>
  <si>
    <t>Infilate Media Private Limited</t>
  </si>
  <si>
    <t>HAB Learning Private Limited</t>
  </si>
  <si>
    <t>Clothesphere</t>
  </si>
  <si>
    <t>Service O City</t>
  </si>
  <si>
    <t>Cloud/DevOps Engineering</t>
  </si>
  <si>
    <t>KainSkep</t>
  </si>
  <si>
    <t>Research Allied</t>
  </si>
  <si>
    <t>Content Specialist AI</t>
  </si>
  <si>
    <t>B School Of AI</t>
  </si>
  <si>
    <t>Tutoring</t>
  </si>
  <si>
    <t>Linksmind Educorp Private Limited</t>
  </si>
  <si>
    <t>Madlyn By Kanika</t>
  </si>
  <si>
    <t>Social Work Operations</t>
  </si>
  <si>
    <t>Prosperio Technologies</t>
  </si>
  <si>
    <t>TorchBearer Program Administration</t>
  </si>
  <si>
    <t>Business Development (People Partnerships)</t>
  </si>
  <si>
    <t>Team Administration</t>
  </si>
  <si>
    <t>Social &amp; Digital Volunteering</t>
  </si>
  <si>
    <t>Psychology (Growth)</t>
  </si>
  <si>
    <t>Simit Bhagat Studios</t>
  </si>
  <si>
    <t>HR/Talent Acquisition</t>
  </si>
  <si>
    <t>DR &amp; PS TECH INDUSTRIES INDIA PRIVATE LIMITED</t>
  </si>
  <si>
    <t>Loyalty Square</t>
  </si>
  <si>
    <t>Office Mangement</t>
  </si>
  <si>
    <t>SSVMD</t>
  </si>
  <si>
    <t>Two Cents Consulting</t>
  </si>
  <si>
    <t>Conserve Solution</t>
  </si>
  <si>
    <t>Ayka Control Systems</t>
  </si>
  <si>
    <t>Shreedhar Lifestyle  OPC Private Limited</t>
  </si>
  <si>
    <t>SEO Training Course</t>
  </si>
  <si>
    <t>Quality Assurance (Software Usability And Data)</t>
  </si>
  <si>
    <t>Skolarli Edulabs Pvt. Ltd.</t>
  </si>
  <si>
    <t>Brands Jar</t>
  </si>
  <si>
    <t>SEO And Social Media Marketing</t>
  </si>
  <si>
    <t>Travarsa Private Limited</t>
  </si>
  <si>
    <t>WebWorthies</t>
  </si>
  <si>
    <t>PRO HOME TUTORS</t>
  </si>
  <si>
    <t>0to1 Solutions</t>
  </si>
  <si>
    <t>Podcast Communications Management</t>
  </si>
  <si>
    <t>Skillsweb</t>
  </si>
  <si>
    <t>Engineering Design</t>
  </si>
  <si>
    <t>Tiruchipalli</t>
  </si>
  <si>
    <t>Karvaan</t>
  </si>
  <si>
    <t>Delegate Registration And Coordination</t>
  </si>
  <si>
    <t>Brand Torque</t>
  </si>
  <si>
    <t>Ayushi</t>
  </si>
  <si>
    <t>Raman Velusamy</t>
  </si>
  <si>
    <t>Zinema Studios</t>
  </si>
  <si>
    <t>Trip Tailor</t>
  </si>
  <si>
    <t>Office Assistant</t>
  </si>
  <si>
    <t>Enlight</t>
  </si>
  <si>
    <t>Taggbox</t>
  </si>
  <si>
    <t>SKOG</t>
  </si>
  <si>
    <t>Food Technology &amp; Operations</t>
  </si>
  <si>
    <t>Padma Food Products</t>
  </si>
  <si>
    <t>DigiPrima Technologies</t>
  </si>
  <si>
    <t>Radhe Kishan</t>
  </si>
  <si>
    <t>Global Knowledge Works</t>
  </si>
  <si>
    <t>BYCSS (Ayurvedic FMCG Product)</t>
  </si>
  <si>
    <t>Compliance / CS</t>
  </si>
  <si>
    <t>Green Portfolio Private Limited</t>
  </si>
  <si>
    <t>Motion Graphics Design And Video Editing</t>
  </si>
  <si>
    <t>Digi Daftar</t>
  </si>
  <si>
    <t>Art Etc</t>
  </si>
  <si>
    <t>Yenveez Private Limited</t>
  </si>
  <si>
    <t>GreyCampus</t>
  </si>
  <si>
    <t>ARK Exim</t>
  </si>
  <si>
    <t>Nashik</t>
  </si>
  <si>
    <t>Your Desk</t>
  </si>
  <si>
    <t>Toothfully Yours</t>
  </si>
  <si>
    <t>Good Cause</t>
  </si>
  <si>
    <t>Samvarddh Associates Private Limited</t>
  </si>
  <si>
    <t>RJ Maison Luxe</t>
  </si>
  <si>
    <t>Above The Fold</t>
  </si>
  <si>
    <t>DGate Integrated Services Private Limited</t>
  </si>
  <si>
    <t>Ecommerce Listing Support</t>
  </si>
  <si>
    <t>CLAP - Creative Learning Arts &amp; Performance</t>
  </si>
  <si>
    <t>Novel Nuggets</t>
  </si>
  <si>
    <t>Mindwize</t>
  </si>
  <si>
    <t>Program Management (Torch Bearer)</t>
  </si>
  <si>
    <t>My Digital Agency</t>
  </si>
  <si>
    <t>Dapper Drape</t>
  </si>
  <si>
    <t>Online Teaching</t>
  </si>
  <si>
    <t>Ace Coders</t>
  </si>
  <si>
    <t>Social Wellbeing Research</t>
  </si>
  <si>
    <t>B2C Sales</t>
  </si>
  <si>
    <t>Cyber Pathshala India</t>
  </si>
  <si>
    <t>React - Python Development</t>
  </si>
  <si>
    <t>NGS India</t>
  </si>
  <si>
    <t>Cyboard - The Online School</t>
  </si>
  <si>
    <t>FinThink Academy</t>
  </si>
  <si>
    <t>Onboarding</t>
  </si>
  <si>
    <t>Intervue</t>
  </si>
  <si>
    <t>Jorim Technology Solutions Private Limited</t>
  </si>
  <si>
    <t>HR Footprints</t>
  </si>
  <si>
    <t>Nizampet</t>
  </si>
  <si>
    <t>Kitchen Spurs</t>
  </si>
  <si>
    <t>Accounts &amp; Finance</t>
  </si>
  <si>
    <t>Saraswati Constructions</t>
  </si>
  <si>
    <t>Megha Mam (Freelancer IT Services)</t>
  </si>
  <si>
    <t>Think Dynamik Media</t>
  </si>
  <si>
    <t>SEO (Off Page)</t>
  </si>
  <si>
    <t>CaptureATrip India Private Limited</t>
  </si>
  <si>
    <t>Jazp</t>
  </si>
  <si>
    <t>Zenmach Technologies Private Limited</t>
  </si>
  <si>
    <t>INTEGRATED EDUSYSTEMS PRIVATE LIMITED</t>
  </si>
  <si>
    <t>Talent Acquisition - Sourcing</t>
  </si>
  <si>
    <t>Zillancer</t>
  </si>
  <si>
    <t>BAI Infosolutions Private Limited</t>
  </si>
  <si>
    <t>Kale Logistics Solutions</t>
  </si>
  <si>
    <t>Brandshark</t>
  </si>
  <si>
    <t>Eximap Nisarg Private Limited</t>
  </si>
  <si>
    <t>GrowthAide</t>
  </si>
  <si>
    <t>Business Toys</t>
  </si>
  <si>
    <t>SKIMA</t>
  </si>
  <si>
    <t>Embedded Software/Hardware DevelopeMENT</t>
  </si>
  <si>
    <t>Mag9 Energies Private Limited</t>
  </si>
  <si>
    <t>Samruddhi Industries</t>
  </si>
  <si>
    <t>HyperVerge</t>
  </si>
  <si>
    <t>Your Marketing Mascot</t>
  </si>
  <si>
    <t>Nuage Health Devices Private Limited</t>
  </si>
  <si>
    <t>Cocentrus</t>
  </si>
  <si>
    <t>ProTeam Softwares India Private Limited</t>
  </si>
  <si>
    <t>Reyan Consultancy Services</t>
  </si>
  <si>
    <t>Vermi Organics Private Limited</t>
  </si>
  <si>
    <t>Independent Thought</t>
  </si>
  <si>
    <t>Chartered Financial Analytics (Level-1)</t>
  </si>
  <si>
    <t>AI Research &amp; Engineering</t>
  </si>
  <si>
    <t>Elementals.ai</t>
  </si>
  <si>
    <t>Masin Projects Private Limited</t>
  </si>
  <si>
    <t>Travelling Folks</t>
  </si>
  <si>
    <t>Srinagar</t>
  </si>
  <si>
    <t>StockUp</t>
  </si>
  <si>
    <t>LIV Worldwide</t>
  </si>
  <si>
    <t>Industrial Automation And Electrical And Electronics Tech Support Engineering</t>
  </si>
  <si>
    <t>Eaasy Tech</t>
  </si>
  <si>
    <t>Content &amp; Copy Writing</t>
  </si>
  <si>
    <t>Prizalo Enterprises</t>
  </si>
  <si>
    <t>FinBridge</t>
  </si>
  <si>
    <t>Reel Script Writing</t>
  </si>
  <si>
    <t>Kripesh Adwani</t>
  </si>
  <si>
    <t>UXINDIA</t>
  </si>
  <si>
    <t>Everyday Job Alert</t>
  </si>
  <si>
    <t>Docsy MedTech Private Limited</t>
  </si>
  <si>
    <t>Pragament Tech Solutions Private Limited</t>
  </si>
  <si>
    <t>Frontend &amp; WordPress Development</t>
  </si>
  <si>
    <t>Clever Growth Private Limited</t>
  </si>
  <si>
    <t>AnAr Solutions Private Limited</t>
  </si>
  <si>
    <t>MitraSena</t>
  </si>
  <si>
    <t>Basavaraj Biradar</t>
  </si>
  <si>
    <t>Admissions Counselling</t>
  </si>
  <si>
    <t>MANPREET  KAUR</t>
  </si>
  <si>
    <t>Teaching- Mathematics (Class 9)</t>
  </si>
  <si>
    <t>Maraekat Infotech Limited</t>
  </si>
  <si>
    <t>ZasmLabs (OPC) Private Limited</t>
  </si>
  <si>
    <t>Prosync Infotech Private Limited</t>
  </si>
  <si>
    <t>Blue Planet Info Solutions Private Limited</t>
  </si>
  <si>
    <t>FLEECA INDIA PRIVATE LIMITED</t>
  </si>
  <si>
    <t>The Devisors Technologies</t>
  </si>
  <si>
    <t>Hello Study Global</t>
  </si>
  <si>
    <t>Simulation Development And Testing</t>
  </si>
  <si>
    <t>Quantum Quasar</t>
  </si>
  <si>
    <t>Creative Design - Video Editing &amp; Graphic Design</t>
  </si>
  <si>
    <t>BranDigitalize</t>
  </si>
  <si>
    <t>Vertechno</t>
  </si>
  <si>
    <t>I Cap Financial Services</t>
  </si>
  <si>
    <t>Integra Capital Management Limited</t>
  </si>
  <si>
    <t>The Law Basic</t>
  </si>
  <si>
    <t>Pratah Kiran</t>
  </si>
  <si>
    <t>14 Days Virtual Charity Drive</t>
  </si>
  <si>
    <t>English (Teaching)</t>
  </si>
  <si>
    <t>E-Commerce Management</t>
  </si>
  <si>
    <t>Cityvibes</t>
  </si>
  <si>
    <t>Social HR</t>
  </si>
  <si>
    <t>Formfees</t>
  </si>
  <si>
    <t>Freelancer IT Services</t>
  </si>
  <si>
    <t>Passion Pixies</t>
  </si>
  <si>
    <t>Operations And Customer Support</t>
  </si>
  <si>
    <t>LocoNav</t>
  </si>
  <si>
    <t>Marketing (Social Media And LinkedIn)</t>
  </si>
  <si>
    <t>SERAJ RUGS</t>
  </si>
  <si>
    <t>B4BRAIN</t>
  </si>
  <si>
    <t>Kozhikode</t>
  </si>
  <si>
    <t>Data Collection - HR Project</t>
  </si>
  <si>
    <t>Ma Foi Strategic Consultants Private Limited</t>
  </si>
  <si>
    <t>Freakins</t>
  </si>
  <si>
    <t>Sarg Foundation</t>
  </si>
  <si>
    <t>Social Media Marketing - Interior Design</t>
  </si>
  <si>
    <t>Casafina</t>
  </si>
  <si>
    <t>Social Wellness &amp; Foundation Trust</t>
  </si>
  <si>
    <t>Innovate Digital Media</t>
  </si>
  <si>
    <t>Shreedham Infomedia Solutions</t>
  </si>
  <si>
    <t>Settlement On Loan</t>
  </si>
  <si>
    <t>Management Trainee - Client Strategy</t>
  </si>
  <si>
    <t>RepIndia</t>
  </si>
  <si>
    <t>Jumbo Realty</t>
  </si>
  <si>
    <t>Amaara Herbs</t>
  </si>
  <si>
    <t>Credent Infotech</t>
  </si>
  <si>
    <t>Mindward Centre For Psychological Wellbeing &amp; Research</t>
  </si>
  <si>
    <t>Izing Luxury OPC Private Limited</t>
  </si>
  <si>
    <t>Venacava Designs</t>
  </si>
  <si>
    <t>Good Life Placements (GLP) Private Limited</t>
  </si>
  <si>
    <t>Founder' Office</t>
  </si>
  <si>
    <t>Agrify Organic Solutions Private Limited</t>
  </si>
  <si>
    <t>Amirah Technologies</t>
  </si>
  <si>
    <t>Placement Executive</t>
  </si>
  <si>
    <t>Digital Dojo Training Academy</t>
  </si>
  <si>
    <t>Digital Dojo OPC Private Limited</t>
  </si>
  <si>
    <t>Dacby</t>
  </si>
  <si>
    <t>Jounalism</t>
  </si>
  <si>
    <t>Business Upturn</t>
  </si>
  <si>
    <t>Project Management Trainee</t>
  </si>
  <si>
    <t>Focelite Goodness India Private Limited</t>
  </si>
  <si>
    <t>Beyond Imagination Technologies Private Limited</t>
  </si>
  <si>
    <t>GoQuest Media Ventures Private Limited</t>
  </si>
  <si>
    <t>MAAI Inc (San Francisco, United States)</t>
  </si>
  <si>
    <t>AuroIN India Limited</t>
  </si>
  <si>
    <t>Maths Teacher For British Curriculum AQA/Edexcel/Cambridge And IB</t>
  </si>
  <si>
    <t>Vega Visionary</t>
  </si>
  <si>
    <t>Community Management (Dumsharas Game)</t>
  </si>
  <si>
    <t>Online Game Hosting</t>
  </si>
  <si>
    <t>Futurism Technologies Pvt.Ltd</t>
  </si>
  <si>
    <t>Shipgram LLP</t>
  </si>
  <si>
    <t>Tradexa Technologies Private Limited</t>
  </si>
  <si>
    <t>Dirums Collective Private Limited</t>
  </si>
  <si>
    <t>Raga On The Ganges</t>
  </si>
  <si>
    <t>StarShield Technologies Private Limited</t>
  </si>
  <si>
    <t>ABP EVentures Private Limited</t>
  </si>
  <si>
    <t>AI Prompting</t>
  </si>
  <si>
    <t>Full Stack Development - MERN (React + Node)</t>
  </si>
  <si>
    <t>Matrix Acres</t>
  </si>
  <si>
    <t>Assetrak Solutions Private Limited</t>
  </si>
  <si>
    <t>Kaalakaree By Puja Goenka</t>
  </si>
  <si>
    <t>RightFit Solution</t>
  </si>
  <si>
    <t>Creuto Cloud Private Limited</t>
  </si>
  <si>
    <t>Algorithmic Trading Infrastructure Development</t>
  </si>
  <si>
    <t>Mudraksh And McShaw Advisory</t>
  </si>
  <si>
    <t>BUMSONTHESADDLE</t>
  </si>
  <si>
    <t>SKAYKA PRIVATE LIMITED</t>
  </si>
  <si>
    <t>Palmonas</t>
  </si>
  <si>
    <t>Business Development (IT Sales)</t>
  </si>
  <si>
    <t>Quazma Techno Solutions</t>
  </si>
  <si>
    <t>Kynseo</t>
  </si>
  <si>
    <t>Curl Cure</t>
  </si>
  <si>
    <t>Second Brain</t>
  </si>
  <si>
    <t>The Marriage Fit</t>
  </si>
  <si>
    <t>Soch Design Studio</t>
  </si>
  <si>
    <t>Companify India Private Limited</t>
  </si>
  <si>
    <t>Design Madari</t>
  </si>
  <si>
    <t>Business &amp; Market Research</t>
  </si>
  <si>
    <t>CAS Learning &amp; Tech</t>
  </si>
  <si>
    <t>Novel Nuggets Publishers</t>
  </si>
  <si>
    <t>Business Outreach Magazine</t>
  </si>
  <si>
    <t>3D Texturing Artist</t>
  </si>
  <si>
    <t>Wabbitfree</t>
  </si>
  <si>
    <t>CodeZaZa Digital And Software Solutions</t>
  </si>
  <si>
    <t>Subject Matter Expert (SME) - Chemistry</t>
  </si>
  <si>
    <t>Shruti Parmar</t>
  </si>
  <si>
    <t>Software Sales</t>
  </si>
  <si>
    <t>WeAnalyz Technologies Private Limited</t>
  </si>
  <si>
    <t>Harsh Caterers And Event Planners</t>
  </si>
  <si>
    <t>Flutter Flow Development</t>
  </si>
  <si>
    <t>Srestham Educational Trust</t>
  </si>
  <si>
    <t>Event Management- Expo Attending</t>
  </si>
  <si>
    <t>Surpluss</t>
  </si>
  <si>
    <t>PCB Design</t>
  </si>
  <si>
    <t>NHANZ Systems Private Limited</t>
  </si>
  <si>
    <t>Python Web Scraping</t>
  </si>
  <si>
    <t>Nimbus Maps</t>
  </si>
  <si>
    <t>Zoho Development</t>
  </si>
  <si>
    <t>Digital Marketing ( LinkedIn Marketing)</t>
  </si>
  <si>
    <t>Infokey Technology Private Limited</t>
  </si>
  <si>
    <t>ZealousWeb</t>
  </si>
  <si>
    <t>SkillConnekt</t>
  </si>
  <si>
    <t>ReleaseMyAd</t>
  </si>
  <si>
    <t>Juana Technologies</t>
  </si>
  <si>
    <t>Culinary Expert</t>
  </si>
  <si>
    <t>R Biopharm Neugen Private Limited</t>
  </si>
  <si>
    <t>Customer Support- (English &amp; Bengali)</t>
  </si>
  <si>
    <t>Aapka Painter</t>
  </si>
  <si>
    <t>Vibtree Inc.</t>
  </si>
  <si>
    <t>Vrindavan School Of Learning Educational Society</t>
  </si>
  <si>
    <t>Graphic Design &amp; Social Media Management</t>
  </si>
  <si>
    <t>The Indian Antique CM</t>
  </si>
  <si>
    <t>IHW Council</t>
  </si>
  <si>
    <t>Video Post-Production</t>
  </si>
  <si>
    <t>Subject Matter Expert (SME) - Verbal Ability</t>
  </si>
  <si>
    <t>Flymedia Technology</t>
  </si>
  <si>
    <t>Social Media Marketing And Handling</t>
  </si>
  <si>
    <t>Chimaya</t>
  </si>
  <si>
    <t>Sunny Chouhan</t>
  </si>
  <si>
    <t>Early Childhood Development</t>
  </si>
  <si>
    <t>Educational Counseling</t>
  </si>
  <si>
    <t>Analytics Training Hub</t>
  </si>
  <si>
    <t>Trivenco Solutions</t>
  </si>
  <si>
    <t>Baby Photography</t>
  </si>
  <si>
    <t>Call Center (English)</t>
  </si>
  <si>
    <t>Mathons</t>
  </si>
  <si>
    <t>Health Insurance</t>
  </si>
  <si>
    <t>RK &amp; Co</t>
  </si>
  <si>
    <t>SecqurAIse Technologies Private Limited</t>
  </si>
  <si>
    <t>Third Eye Blind Productions</t>
  </si>
  <si>
    <t>Front End Engineering (Mobile &amp; Web App Development)</t>
  </si>
  <si>
    <t>Flurn</t>
  </si>
  <si>
    <t>App Development</t>
  </si>
  <si>
    <t>Talent Executive</t>
  </si>
  <si>
    <t>Jyotirgamay Solutions Private Limited</t>
  </si>
  <si>
    <t>Graphic Design (Photoshop)</t>
  </si>
  <si>
    <t>Digital Marketing And Lead Generation</t>
  </si>
  <si>
    <t>YummJoy Ventures Private Limited</t>
  </si>
  <si>
    <t>HR Association India</t>
  </si>
  <si>
    <t>Puniya Consultants</t>
  </si>
  <si>
    <t>Marque Berry</t>
  </si>
  <si>
    <t>Skillcept Online</t>
  </si>
  <si>
    <t>Modeling Management</t>
  </si>
  <si>
    <t>Be 1 Scouting &amp; Production</t>
  </si>
  <si>
    <t>Email Marketing Expert</t>
  </si>
  <si>
    <t>Nirav Jagad</t>
  </si>
  <si>
    <t>Vibes Verse</t>
  </si>
  <si>
    <t>LanguageNoBar</t>
  </si>
  <si>
    <t>GetZget</t>
  </si>
  <si>
    <t>Iyer Marketing</t>
  </si>
  <si>
    <t>Academic Writing (Technical)</t>
  </si>
  <si>
    <t>Helpworx Technology Private Limited</t>
  </si>
  <si>
    <t>Hindi Dubbing Voice Artist</t>
  </si>
  <si>
    <t>Anidiction OG</t>
  </si>
  <si>
    <t>Stealth Mode Startup (San Francisco, United States)</t>
  </si>
  <si>
    <t>Gururo</t>
  </si>
  <si>
    <t>KOQO BEAUTY</t>
  </si>
  <si>
    <t>Studio Reve</t>
  </si>
  <si>
    <t>Acme Services</t>
  </si>
  <si>
    <t>Sanyam Pahwa</t>
  </si>
  <si>
    <t>Dailymails.org</t>
  </si>
  <si>
    <t>Digital Ki Dunia</t>
  </si>
  <si>
    <t>Corporate Line</t>
  </si>
  <si>
    <t>Ploc</t>
  </si>
  <si>
    <t>Vishikha Media</t>
  </si>
  <si>
    <t>Fango Food</t>
  </si>
  <si>
    <t>Live Doubt Solving</t>
  </si>
  <si>
    <t>Servon Solution LLP</t>
  </si>
  <si>
    <t>Cricket Bleeds</t>
  </si>
  <si>
    <t>M.K Documentation Center</t>
  </si>
  <si>
    <t>Tillotoma Foundation</t>
  </si>
  <si>
    <t>Tejasvini Sinha</t>
  </si>
  <si>
    <t>Academic Research Writing</t>
  </si>
  <si>
    <t>Aman Jain</t>
  </si>
  <si>
    <t>GoldDust Gardening</t>
  </si>
  <si>
    <t>Finance (Accounting &amp; Taxation) And Human Resources (HR)</t>
  </si>
  <si>
    <t>eigoPaathshala</t>
  </si>
  <si>
    <t>Kaushik Cunsultancy</t>
  </si>
  <si>
    <t>Roshan Lobo</t>
  </si>
  <si>
    <t>YouTube/Instagram Video Creation/Edition</t>
  </si>
  <si>
    <t>Dadofai.com</t>
  </si>
  <si>
    <t>Photography &amp; Social Media Content Creation</t>
  </si>
  <si>
    <t>Disha R</t>
  </si>
  <si>
    <t>Blue Harpy</t>
  </si>
  <si>
    <t>Textile/Fashion Design/Material Science &amp; Fabrication</t>
  </si>
  <si>
    <t>Infinos Technologies LLP</t>
  </si>
  <si>
    <t>Social Media Management And Creatives Design</t>
  </si>
  <si>
    <t>Anirudh Upadhyay</t>
  </si>
  <si>
    <t>After Effects Editing</t>
  </si>
  <si>
    <t>Eyewearlabs</t>
  </si>
  <si>
    <t>Workforce Connect India Private Limited</t>
  </si>
  <si>
    <t>ERP Development &amp; Digital Marketing</t>
  </si>
  <si>
    <t>SanSoft InfoTech</t>
  </si>
  <si>
    <t>Badlapur</t>
  </si>
  <si>
    <t>Skillvoid Technologies LLP</t>
  </si>
  <si>
    <t>Technical Writing</t>
  </si>
  <si>
    <t>Begawn IT Private Limited</t>
  </si>
  <si>
    <t>Neora By Nehal Chopra</t>
  </si>
  <si>
    <t>Bana</t>
  </si>
  <si>
    <t>Chobaara</t>
  </si>
  <si>
    <t>NattLabs</t>
  </si>
  <si>
    <t>Advertize Hub</t>
  </si>
  <si>
    <t>SXERIFF</t>
  </si>
  <si>
    <t>Techvortexx</t>
  </si>
  <si>
    <t>Studio Aangan</t>
  </si>
  <si>
    <t>Kumar Properties</t>
  </si>
  <si>
    <t>Adminneeds</t>
  </si>
  <si>
    <t>Carrier Solution</t>
  </si>
  <si>
    <t>Googli Books</t>
  </si>
  <si>
    <t>Compliance Clexservices Private Limited</t>
  </si>
  <si>
    <t>Video Editing &amp; Motion Graphics</t>
  </si>
  <si>
    <t>Team 121 Creators</t>
  </si>
  <si>
    <t>Next JS Development</t>
  </si>
  <si>
    <t>Vyasn IT Consultancy</t>
  </si>
  <si>
    <t>Fuelling Rockets Consulting Private Limited</t>
  </si>
  <si>
    <t>Ahmednagar</t>
  </si>
  <si>
    <t>Salute Hockey Academy</t>
  </si>
  <si>
    <t>Shadow Cabinet India</t>
  </si>
  <si>
    <t>Simply Shopy</t>
  </si>
  <si>
    <t>Findmymua</t>
  </si>
  <si>
    <t>Waves Women Empowerment</t>
  </si>
  <si>
    <t>Research &amp; Development</t>
  </si>
  <si>
    <t>Salahuddin Ayyubi Foundation</t>
  </si>
  <si>
    <t>Writers Medium</t>
  </si>
  <si>
    <t>The Great Facts</t>
  </si>
  <si>
    <t>First Contact</t>
  </si>
  <si>
    <t>Online Tamil CBSE English Tutoring</t>
  </si>
  <si>
    <t>Social Media Creative Design</t>
  </si>
  <si>
    <t>Online Telugu CBSE Chemistry Tutoring</t>
  </si>
  <si>
    <t>Online Malayalam CBSE Science Tutoring</t>
  </si>
  <si>
    <t>Online Tamil Hindi Tutoring</t>
  </si>
  <si>
    <t>Online Malayalam CBSE Hindi Tutoring</t>
  </si>
  <si>
    <t>Online Malayalam CBSE Mathematics Tutoring</t>
  </si>
  <si>
    <t>Online Tamil Known Math Tutoring</t>
  </si>
  <si>
    <t>Online Malayalam CBSE Physics Tutoring</t>
  </si>
  <si>
    <t>Online Tamil CBSE Physics Tutoring</t>
  </si>
  <si>
    <t>Online Tamil CBSE Biology Tutoring</t>
  </si>
  <si>
    <t>Online Malayalam CBSE Biology Tutoring</t>
  </si>
  <si>
    <t>Online Malayalam CBSE English Tutoring</t>
  </si>
  <si>
    <t>Online Telugu CBSE English Tutoring</t>
  </si>
  <si>
    <t>Online Telugu CBSE Biology Tutoring</t>
  </si>
  <si>
    <t>Online Tamil CBSE Chemistry Tutoring</t>
  </si>
  <si>
    <t>Online Malayalam CBSE Chemistry Tutoring</t>
  </si>
  <si>
    <t>Podcast Growth Catalysis</t>
  </si>
  <si>
    <t>Divyesh Vasani</t>
  </si>
  <si>
    <t>Product Media Management</t>
  </si>
  <si>
    <t>Reels Making</t>
  </si>
  <si>
    <t>Fitness 2020</t>
  </si>
  <si>
    <t>Product Listing</t>
  </si>
  <si>
    <t>Aymar Magazines</t>
  </si>
  <si>
    <t>Online Telugu CBSE Physics Tutoring</t>
  </si>
  <si>
    <t>Digital Shoppe</t>
  </si>
  <si>
    <t>Livin Company</t>
  </si>
  <si>
    <t>Idiotic Media</t>
  </si>
  <si>
    <t>Fountain Events Private Limited</t>
  </si>
  <si>
    <t>Market Reserach</t>
  </si>
  <si>
    <t>RAMSOL Private Limited</t>
  </si>
  <si>
    <t>SSK EMart Private Limited</t>
  </si>
  <si>
    <t>Scarbluu</t>
  </si>
  <si>
    <t>Montessori Training</t>
  </si>
  <si>
    <t>Online Telugu CBSE Science Tutoring</t>
  </si>
  <si>
    <t>Wehire Talent Solutions</t>
  </si>
  <si>
    <t>Jamrio Technologies Private Limited</t>
  </si>
  <si>
    <t>Dietetics/Nutrition</t>
  </si>
  <si>
    <t>Anaa My Health Nutricare</t>
  </si>
  <si>
    <t>EasyPhones</t>
  </si>
  <si>
    <t>Woro Media</t>
  </si>
  <si>
    <t>Unshared Truths Association</t>
  </si>
  <si>
    <t>Wecredit</t>
  </si>
  <si>
    <t>Growthzi</t>
  </si>
  <si>
    <t>Hindi Top</t>
  </si>
  <si>
    <t>Dream Properties</t>
  </si>
  <si>
    <t>LinkedIn Content Writing</t>
  </si>
  <si>
    <t>School Of Simple Living (Lisbon, Portugal)</t>
  </si>
  <si>
    <t>Digital Marketing Trainee</t>
  </si>
  <si>
    <t>Online Telugu CBSE Math Tutoring</t>
  </si>
  <si>
    <t>Travel Blog Writing</t>
  </si>
  <si>
    <t>Great Himalayan Adventure Studio Private Limited</t>
  </si>
  <si>
    <t>Pelvaan (UltimaLabs Private Limited)</t>
  </si>
  <si>
    <t>Fairbroker.com.au (Sydney, Australia)</t>
  </si>
  <si>
    <t>UI/UX And Webflow Development</t>
  </si>
  <si>
    <t>HeyCalibre</t>
  </si>
  <si>
    <t>Content Writing (Gaming: PC/Console)</t>
  </si>
  <si>
    <t>Android Cherry</t>
  </si>
  <si>
    <t>The Prodigious People</t>
  </si>
  <si>
    <t>25 Dollars Support</t>
  </si>
  <si>
    <t>MOVIESR.NET</t>
  </si>
  <si>
    <t>Nandan Therapeutics Private Limited</t>
  </si>
  <si>
    <t>HR Executive</t>
  </si>
  <si>
    <t>Getbetterstudios</t>
  </si>
  <si>
    <t>Light Field Multi Services Private Limited</t>
  </si>
  <si>
    <t>H3 Hope Hustle Happiness Foundation</t>
  </si>
  <si>
    <t>Social Media Management and Content Creation</t>
  </si>
  <si>
    <t>WhatAbout</t>
  </si>
  <si>
    <t>Aditya N Prasad</t>
  </si>
  <si>
    <t>Event Coordination &amp; Anchoring</t>
  </si>
  <si>
    <t>Science-O-Maniaâ„¢</t>
  </si>
  <si>
    <t>Digital Marketing (Facebook Ads, SEO &amp; SMM)</t>
  </si>
  <si>
    <t>Hexerve Solution Inc</t>
  </si>
  <si>
    <t>Albatross Media &amp; Entertainment</t>
  </si>
  <si>
    <t>KRP HR Solution Private Limited</t>
  </si>
  <si>
    <t>Zuberence Advisory</t>
  </si>
  <si>
    <t>Aadi Foundation</t>
  </si>
  <si>
    <t>Holaport Logistics Private Limited</t>
  </si>
  <si>
    <t>Ecommerce Experts</t>
  </si>
  <si>
    <t>Millligram IT</t>
  </si>
  <si>
    <t>Career Charge Student Partner</t>
  </si>
  <si>
    <t>Career Charge</t>
  </si>
  <si>
    <t>BuzzOnEarth</t>
  </si>
  <si>
    <t>Unity Development</t>
  </si>
  <si>
    <t>Cryenx Labs</t>
  </si>
  <si>
    <t>EI Networks Private Limited (FaceChk)</t>
  </si>
  <si>
    <t>Operations - Video KYC Verification</t>
  </si>
  <si>
    <t>Roka Dating</t>
  </si>
  <si>
    <t>Apparel Designing</t>
  </si>
  <si>
    <t>Creatnet Services Limited</t>
  </si>
  <si>
    <t>Marketix India</t>
  </si>
  <si>
    <t>CraftsHome Consultants LLP</t>
  </si>
  <si>
    <t>Digital Pro Business Services Private Limited</t>
  </si>
  <si>
    <t>Web &amp; Graphic Design</t>
  </si>
  <si>
    <t>Contexto</t>
  </si>
  <si>
    <t>HomeClass</t>
  </si>
  <si>
    <t>Buzzin Group</t>
  </si>
  <si>
    <t>7System Technology Private Limited</t>
  </si>
  <si>
    <t>Bajrangi Welfare Federation</t>
  </si>
  <si>
    <t>Revive Physical Health And Wellness</t>
  </si>
  <si>
    <t>Ocean Energy</t>
  </si>
  <si>
    <t>Sourcing Management</t>
  </si>
  <si>
    <t>Simple Sourcing</t>
  </si>
  <si>
    <t>Imperfecto</t>
  </si>
  <si>
    <t>Dot Centric Futuristics</t>
  </si>
  <si>
    <t>Impact Leaders Adminstration &amp; Operations</t>
  </si>
  <si>
    <t>Fitspire - Aspire To Fitness</t>
  </si>
  <si>
    <t>LyfSmile</t>
  </si>
  <si>
    <t>ASD Academy</t>
  </si>
  <si>
    <t>Quick Ride</t>
  </si>
  <si>
    <t>Bangarapet</t>
  </si>
  <si>
    <t>The Fans World</t>
  </si>
  <si>
    <t>Chris Barton (Watford, United Kingdom)</t>
  </si>
  <si>
    <t>Label Nimisha</t>
  </si>
  <si>
    <t>Global Advertisers Private Limited</t>
  </si>
  <si>
    <t>Tourstick</t>
  </si>
  <si>
    <t>CVM Coir Cluster</t>
  </si>
  <si>
    <t>Prakriti Group</t>
  </si>
  <si>
    <t>Software Testing Engineering</t>
  </si>
  <si>
    <t>AICAN Private Limited</t>
  </si>
  <si>
    <t>Bhashkaranand Joshi</t>
  </si>
  <si>
    <t>Mindfree Business Consulting Private Limited</t>
  </si>
  <si>
    <t>Paisowala</t>
  </si>
  <si>
    <t>Ellipsol</t>
  </si>
  <si>
    <t>The Grey Hawks</t>
  </si>
  <si>
    <t>Travstudio</t>
  </si>
  <si>
    <t>Vashi Navi Mumbai</t>
  </si>
  <si>
    <t>AIETS COM PVT LTD</t>
  </si>
  <si>
    <t>CodeNicely Software Services LLP</t>
  </si>
  <si>
    <t>Analy Assist</t>
  </si>
  <si>
    <t>Dailyonlineoffer</t>
  </si>
  <si>
    <t>Crypto Mining Rig Development</t>
  </si>
  <si>
    <t>Blest Inn</t>
  </si>
  <si>
    <t>Tales In Our Backpack</t>
  </si>
  <si>
    <t>Hidecible Office Systems</t>
  </si>
  <si>
    <t>Video Making/Editing &amp; Content Creation</t>
  </si>
  <si>
    <t>Website Content</t>
  </si>
  <si>
    <t>HouseEazy</t>
  </si>
  <si>
    <t>YAALEESH INFOTECH</t>
  </si>
  <si>
    <t>SOHAMIIT CLASSES</t>
  </si>
  <si>
    <t>Digital Marketing Content Creation</t>
  </si>
  <si>
    <t>LIC LIFE</t>
  </si>
  <si>
    <t>Olivia Beauty</t>
  </si>
  <si>
    <t>Content Writing (Indian Movie Reviews)</t>
  </si>
  <si>
    <t>Article Writing (Top 20 Type Of IT Articles)</t>
  </si>
  <si>
    <t>Research: Find Celebrities Of Your Choice</t>
  </si>
  <si>
    <t>Content Writing (Biographies)</t>
  </si>
  <si>
    <t>Content Writing (Article Writing)</t>
  </si>
  <si>
    <t>Creative Writing (TV Serial Stories)</t>
  </si>
  <si>
    <t>Content Writing (IT)</t>
  </si>
  <si>
    <t>Article Writing (Thai &amp; Chinese Celebrities)</t>
  </si>
  <si>
    <t>Content Writing (Cricket)</t>
  </si>
  <si>
    <t>Finance And Advertising</t>
  </si>
  <si>
    <t>Sales And Business Relations</t>
  </si>
  <si>
    <t>Archiville Studio</t>
  </si>
  <si>
    <t>Manual Data Review &amp; Audit</t>
  </si>
  <si>
    <t>Sernexuss Management And Services</t>
  </si>
  <si>
    <t>NITS GLOBAL</t>
  </si>
  <si>
    <t>Hospitality Minds</t>
  </si>
  <si>
    <t>Kirtee And Associates</t>
  </si>
  <si>
    <t>Mee 2 Bee Smart Service Private Limited</t>
  </si>
  <si>
    <t>SBM &amp; Company Chartered Accountants</t>
  </si>
  <si>
    <t>AutoCAD Content Creation</t>
  </si>
  <si>
    <t>Sagar Defence Engineering Private Limited</t>
  </si>
  <si>
    <t>Chakan</t>
  </si>
  <si>
    <t>Mallsutra</t>
  </si>
  <si>
    <t>Watrana Traction Private Limited</t>
  </si>
  <si>
    <t>Make Me Pure</t>
  </si>
  <si>
    <t>Aufklarung Office Space Solutions</t>
  </si>
  <si>
    <t>Da SocialPreneurs</t>
  </si>
  <si>
    <t>Culinary Arts</t>
  </si>
  <si>
    <t>DNY Hospitality Private Limited</t>
  </si>
  <si>
    <t>Physiotherapy - Subject Matter Expert</t>
  </si>
  <si>
    <t>Tribeca</t>
  </si>
  <si>
    <t>Onweb Nilesh</t>
  </si>
  <si>
    <t>Ioninks</t>
  </si>
  <si>
    <t>ECOM JOURNEY</t>
  </si>
  <si>
    <t>MODERN PRODUCTS</t>
  </si>
  <si>
    <t>Survey Executive</t>
  </si>
  <si>
    <t>DBCB Realty</t>
  </si>
  <si>
    <t>Profilify</t>
  </si>
  <si>
    <t>Callahan Diseno</t>
  </si>
  <si>
    <t>Laxit Communications Private Limited</t>
  </si>
  <si>
    <t>DCNPL Private Limited</t>
  </si>
  <si>
    <t>Phamax Analytic Resources</t>
  </si>
  <si>
    <t>SoftSolvate</t>
  </si>
  <si>
    <t>Graphic Design Cum Video Editing</t>
  </si>
  <si>
    <t>Edze Soft Private Limited</t>
  </si>
  <si>
    <t>InterGreat Education Private Limited</t>
  </si>
  <si>
    <t>Social Media Marketing &amp; Video Editing</t>
  </si>
  <si>
    <t>The Pop Street</t>
  </si>
  <si>
    <t>Twinkling Minds Health And Educare Private Limited</t>
  </si>
  <si>
    <t>GroBIZ</t>
  </si>
  <si>
    <t>Accountant Bazaar</t>
  </si>
  <si>
    <t>Cube InfoTech</t>
  </si>
  <si>
    <t>Codefarm</t>
  </si>
  <si>
    <t>Greycent Luxury Decor</t>
  </si>
  <si>
    <t>Daten &amp; Wissen Private Limited</t>
  </si>
  <si>
    <t>Frisky Designs</t>
  </si>
  <si>
    <t>Copywriting, Content Writing, Social Media Post Content</t>
  </si>
  <si>
    <t>REDJEE Software Labs</t>
  </si>
  <si>
    <t>Vectus Resources LLC</t>
  </si>
  <si>
    <t>Jainson Locks Co Private Limited</t>
  </si>
  <si>
    <t>Lampros Tech Labs Private Limited</t>
  </si>
  <si>
    <t>Confetti And Cream</t>
  </si>
  <si>
    <t>StartupTalky</t>
  </si>
  <si>
    <t>Technogeeks</t>
  </si>
  <si>
    <t>Intergrow Brands Private Limited</t>
  </si>
  <si>
    <t>Kottayam</t>
  </si>
  <si>
    <t>Content Writing (English)</t>
  </si>
  <si>
    <t>Amrit Kalash Ayurmedica</t>
  </si>
  <si>
    <t>Jay Foods</t>
  </si>
  <si>
    <t>International Evaluations</t>
  </si>
  <si>
    <t>Tax Block</t>
  </si>
  <si>
    <t>Analystt.ai</t>
  </si>
  <si>
    <t>3D Modelling For Games</t>
  </si>
  <si>
    <t>HsayOP</t>
  </si>
  <si>
    <t>K12 Techno Service Private Limited</t>
  </si>
  <si>
    <t>Vacays Leisure Travel Private Limited</t>
  </si>
  <si>
    <t>Stywell</t>
  </si>
  <si>
    <t>Desktop Support Engineering</t>
  </si>
  <si>
    <t>Keshavah Commotrade Pvt Ltd</t>
  </si>
  <si>
    <t>Startup Connect The GAIN</t>
  </si>
  <si>
    <t>Black Key Tunes</t>
  </si>
  <si>
    <t>Graphics Design</t>
  </si>
  <si>
    <t>JP Funware &amp; Technologies Pvt. Ltd.</t>
  </si>
  <si>
    <t>Digituall - A 360 Digital Marketing Agency</t>
  </si>
  <si>
    <t>Wowcarz Selfdrive</t>
  </si>
  <si>
    <t>SS Advisory Services Private Limited</t>
  </si>
  <si>
    <t>I B &amp; ASSOCIATES</t>
  </si>
  <si>
    <t>Lafit Lighting Private Limited</t>
  </si>
  <si>
    <t>Seema Hospital</t>
  </si>
  <si>
    <t>BigComet</t>
  </si>
  <si>
    <t>Jobsin360 Private Limited</t>
  </si>
  <si>
    <t>Udyog Mitr</t>
  </si>
  <si>
    <t>Bharuch</t>
  </si>
  <si>
    <t>Crave Hermit Production</t>
  </si>
  <si>
    <t>Confederation Of Global Innovators</t>
  </si>
  <si>
    <t>Radiance Healthcare</t>
  </si>
  <si>
    <t>Growth &amp; Content Marketing</t>
  </si>
  <si>
    <t>Supademo (Vancouver, Canada)</t>
  </si>
  <si>
    <t>Business Research</t>
  </si>
  <si>
    <t>Proofreading Physics</t>
  </si>
  <si>
    <t>Shreem IOS App Marketing</t>
  </si>
  <si>
    <t>Shreem.ai (Santa Monica, United States)</t>
  </si>
  <si>
    <t>Subject Matter Expert (Geography)</t>
  </si>
  <si>
    <t>Research And Development (Voter Analysis)</t>
  </si>
  <si>
    <t>Strategic Digital Marketing</t>
  </si>
  <si>
    <t>Stratton Capital</t>
  </si>
  <si>
    <t>Embedded  Electrical Engineering</t>
  </si>
  <si>
    <t>UNIO Labs</t>
  </si>
  <si>
    <t>MSA Software (Wylie, United States)</t>
  </si>
  <si>
    <t>ABN Consultants</t>
  </si>
  <si>
    <t>TraverseAI</t>
  </si>
  <si>
    <t>The Curious Sole</t>
  </si>
  <si>
    <t>Helpmate Solution</t>
  </si>
  <si>
    <t>Mobile App Development (Flutter)</t>
  </si>
  <si>
    <t>Arbunize Digital Media Private Limited</t>
  </si>
  <si>
    <t>Big Internet E-commerce Private Limited</t>
  </si>
  <si>
    <t>Sky Techno</t>
  </si>
  <si>
    <t>Dearbhappy</t>
  </si>
  <si>
    <t>Coding Junior</t>
  </si>
  <si>
    <t>ELECTROGLOBAL SOLUTIONS PRIVATE LIMITED</t>
  </si>
  <si>
    <t>PixelPath Digital</t>
  </si>
  <si>
    <t>Learn Transformation</t>
  </si>
  <si>
    <t>Entrepreneur In Residence</t>
  </si>
  <si>
    <t>TheGeekBros</t>
  </si>
  <si>
    <t>Skalet Internatinal Private Limited</t>
  </si>
  <si>
    <t>Legal Content Research</t>
  </si>
  <si>
    <t>Madhyam - Change Foundation</t>
  </si>
  <si>
    <t>SOPify</t>
  </si>
  <si>
    <t>DIGIsuchna</t>
  </si>
  <si>
    <t>Finance (Core Super-Specialized)</t>
  </si>
  <si>
    <t>V K ASHAR and Company</t>
  </si>
  <si>
    <t>Dinkle Manek</t>
  </si>
  <si>
    <t>Goregaon Kh</t>
  </si>
  <si>
    <t>Corporate Marketing (B2B)</t>
  </si>
  <si>
    <t>Sandhan Learning</t>
  </si>
  <si>
    <t>Cloudchal Private Limited</t>
  </si>
  <si>
    <t>3D Visualisation</t>
  </si>
  <si>
    <t>Wastuviz</t>
  </si>
  <si>
    <t>SaaSMonk</t>
  </si>
  <si>
    <t>Dr Ashok Law Associates</t>
  </si>
  <si>
    <t>Hatke Design</t>
  </si>
  <si>
    <t>Vidia Technologies</t>
  </si>
  <si>
    <t>FalconAI</t>
  </si>
  <si>
    <t>Highkon Medias</t>
  </si>
  <si>
    <t>Refr1 Tech Private Limited</t>
  </si>
  <si>
    <t>Studio Management, Reception Management</t>
  </si>
  <si>
    <t>The Feet Circus</t>
  </si>
  <si>
    <t>Exampeer</t>
  </si>
  <si>
    <t>YouTube Anchoring</t>
  </si>
  <si>
    <t>DreamWare Technologies</t>
  </si>
  <si>
    <t>Digital SEO Land</t>
  </si>
  <si>
    <t>New York Lingo Hub</t>
  </si>
  <si>
    <t>Architta Sethu</t>
  </si>
  <si>
    <t>UPSKALOR TECHNOLOGIES LLP</t>
  </si>
  <si>
    <t>Brand Graphic Designing &amp; Video Editing</t>
  </si>
  <si>
    <t>Bennies Products Private Limited</t>
  </si>
  <si>
    <t>Second Brain App</t>
  </si>
  <si>
    <t>Fashion Design &amp; Graphics</t>
  </si>
  <si>
    <t>SAR ENTERPRISES</t>
  </si>
  <si>
    <t>Product Development (Mechanical)</t>
  </si>
  <si>
    <t>Biosthira Private Limited</t>
  </si>
  <si>
    <t>Mechatronics  Engineering</t>
  </si>
  <si>
    <t>Yolabs</t>
  </si>
  <si>
    <t>GCEC</t>
  </si>
  <si>
    <t>P2L Impact Learning Empowers Private Limited</t>
  </si>
  <si>
    <t>Labhanya Technologies Private Limited</t>
  </si>
  <si>
    <t>Bhagalpur</t>
  </si>
  <si>
    <t>Tripo Saints</t>
  </si>
  <si>
    <t>Nishant Charitable Trust</t>
  </si>
  <si>
    <t>Philip K</t>
  </si>
  <si>
    <t>Social Media Marketing (Facebook Ads)</t>
  </si>
  <si>
    <t>Bookstohome</t>
  </si>
  <si>
    <t>GTL Software</t>
  </si>
  <si>
    <t>Gary Global Solutions</t>
  </si>
  <si>
    <t>HIRBH COMPANY</t>
  </si>
  <si>
    <t>Teaching (Robotics &amp; STEM)</t>
  </si>
  <si>
    <t>ROBO-G</t>
  </si>
  <si>
    <t>DigiLeap Marketing Services Private Limited</t>
  </si>
  <si>
    <t>HR &amp; Marketing</t>
  </si>
  <si>
    <t>CA Legends</t>
  </si>
  <si>
    <t>Social Media Marketing &amp; Online Marketing</t>
  </si>
  <si>
    <t>K Infotech</t>
  </si>
  <si>
    <t>Finance &amp; Audit</t>
  </si>
  <si>
    <t>WebMob Technologies</t>
  </si>
  <si>
    <t>Subject Matter Expert (Economics, Statistics And Probability, Operations Management)</t>
  </si>
  <si>
    <t>Edusha</t>
  </si>
  <si>
    <t>Podcast Hosting</t>
  </si>
  <si>
    <t>Honest Designs</t>
  </si>
  <si>
    <t>Designoo Media</t>
  </si>
  <si>
    <t>Content Writing(Tennis)</t>
  </si>
  <si>
    <t>DR Sports Management LLP</t>
  </si>
  <si>
    <t>JBF (INDIA) Trust</t>
  </si>
  <si>
    <t>Hooman Digital LLP</t>
  </si>
  <si>
    <t>JM Financial Limited</t>
  </si>
  <si>
    <t>Buzo Media Services</t>
  </si>
  <si>
    <t>Anchoring(Voiceover) &amp; Video Editing</t>
  </si>
  <si>
    <t>The Filmy Charcha</t>
  </si>
  <si>
    <t>TripzyGo International</t>
  </si>
  <si>
    <t>Hummingbird Web Solutions Private Limited</t>
  </si>
  <si>
    <t>Event Coordination &amp; Community Management</t>
  </si>
  <si>
    <t>MarkeXchange Media</t>
  </si>
  <si>
    <t>Himanshu Sahal</t>
  </si>
  <si>
    <t>Coconut Media Box</t>
  </si>
  <si>
    <t>ICHARS Support Foundation</t>
  </si>
  <si>
    <t>Edu Smarty</t>
  </si>
  <si>
    <t>Arduino/IoT Training</t>
  </si>
  <si>
    <t>LearnElectronics</t>
  </si>
  <si>
    <t>Progressive Federation Of Trade And Industry</t>
  </si>
  <si>
    <t>Ace Of Estates</t>
  </si>
  <si>
    <t>Seperhr Services Private Limited</t>
  </si>
  <si>
    <t>Mechanical &amp; Robotics Analysis</t>
  </si>
  <si>
    <t>Space Renaissance Indian Chapter</t>
  </si>
  <si>
    <t>TransportSimple</t>
  </si>
  <si>
    <t>S.A.Knitwears Private Limited</t>
  </si>
  <si>
    <t>Kharadi</t>
  </si>
  <si>
    <t>Physiotherapy</t>
  </si>
  <si>
    <t>SP's Refit Advanced Physiotherapy Clinic</t>
  </si>
  <si>
    <t>Field Sales (Bangalore Only)</t>
  </si>
  <si>
    <t>LYNK AmbuPod Pvt Ltd</t>
  </si>
  <si>
    <t>Spatio Zest Private Limited</t>
  </si>
  <si>
    <t>Virtual Assistance (Lead Generation &amp; Prospecting)</t>
  </si>
  <si>
    <t>Harshit Saraf</t>
  </si>
  <si>
    <t>Achievers Technologies Private Limited</t>
  </si>
  <si>
    <t>Catalog</t>
  </si>
  <si>
    <t>Subject Matter Expert (Botany)</t>
  </si>
  <si>
    <t>Getboarded Technologies, LDA</t>
  </si>
  <si>
    <t>Subject Matter Expert (Advance Mathematics)</t>
  </si>
  <si>
    <t>Badlav Seva Samiti (NGO)</t>
  </si>
  <si>
    <t>Zealth-AI</t>
  </si>
  <si>
    <t>Virtualattacks</t>
  </si>
  <si>
    <t>Deep Trading</t>
  </si>
  <si>
    <t>ERM Solutions</t>
  </si>
  <si>
    <t>Healthmug Private Limited</t>
  </si>
  <si>
    <t>Lanos Yvvas (Essel Enterprises)</t>
  </si>
  <si>
    <t>Pratech Brands</t>
  </si>
  <si>
    <t>Runpluson Private Limited</t>
  </si>
  <si>
    <t>Gigde Global</t>
  </si>
  <si>
    <t>Lead Generation (Marketing)</t>
  </si>
  <si>
    <t>Orbiqe Technologies Private Limited</t>
  </si>
  <si>
    <t>Sales And Digital Marketing</t>
  </si>
  <si>
    <t>WebOptiFuse</t>
  </si>
  <si>
    <t>Indiana Rubbers &amp; Plastics</t>
  </si>
  <si>
    <t>The Peak View Stories</t>
  </si>
  <si>
    <t>Content Writing/Blogging</t>
  </si>
  <si>
    <t>Khabai Tech</t>
  </si>
  <si>
    <t>Rishab Pruthi</t>
  </si>
  <si>
    <t>CareerHaat</t>
  </si>
  <si>
    <t>ScaleZone</t>
  </si>
  <si>
    <t>Content Writing (Telugu)</t>
  </si>
  <si>
    <t>Bookmark Projects Trust (DoScience)</t>
  </si>
  <si>
    <t>Pickle Jar Media</t>
  </si>
  <si>
    <t>TLFC Foods And Beverages</t>
  </si>
  <si>
    <t>Excel HR Services</t>
  </si>
  <si>
    <t>Logo Design</t>
  </si>
  <si>
    <t>Fouses</t>
  </si>
  <si>
    <t>Harfun</t>
  </si>
  <si>
    <t>AlignMinds Technologies Private Limited</t>
  </si>
  <si>
    <t>Diginnovators Solutions Private Limited</t>
  </si>
  <si>
    <t>Acture Media</t>
  </si>
  <si>
    <t>Scholarthi</t>
  </si>
  <si>
    <t>Marketing And HR Analysis</t>
  </si>
  <si>
    <t>BookMYKlient</t>
  </si>
  <si>
    <t>Investronaut</t>
  </si>
  <si>
    <t>Business Development (Field Work)</t>
  </si>
  <si>
    <t>AI Development &amp; Research</t>
  </si>
  <si>
    <t>PEPCUS SOFTWARE SERVICES PRIVATE LIMITED</t>
  </si>
  <si>
    <t>Buss Enhancer</t>
  </si>
  <si>
    <t>Mosaic Dots</t>
  </si>
  <si>
    <t>Digitalize You</t>
  </si>
  <si>
    <t>Human Resources (HR) &amp; Operations</t>
  </si>
  <si>
    <t>Plunes Healthcare</t>
  </si>
  <si>
    <t>Teaching (French)</t>
  </si>
  <si>
    <t>Project Training</t>
  </si>
  <si>
    <t>WBN Technology Private Limited</t>
  </si>
  <si>
    <t>Group Indigo</t>
  </si>
  <si>
    <t>White Canvas</t>
  </si>
  <si>
    <t>Rachnita Enterprises, Brand - Nikisu</t>
  </si>
  <si>
    <t>Insperon Journal</t>
  </si>
  <si>
    <t>Rubix Designs And Contracts LLP</t>
  </si>
  <si>
    <t>Outliners</t>
  </si>
  <si>
    <t>Swashaa</t>
  </si>
  <si>
    <t>Radar Soft Technologies</t>
  </si>
  <si>
    <t>Business &amp; Strategy</t>
  </si>
  <si>
    <t>Eka.Care</t>
  </si>
  <si>
    <t>Bizinventive</t>
  </si>
  <si>
    <t>Media Buying</t>
  </si>
  <si>
    <t>Ethinos Digital Marketing</t>
  </si>
  <si>
    <t>Nikhil Lal</t>
  </si>
  <si>
    <t>ADNext Media</t>
  </si>
  <si>
    <t>Tech-Tailor Solutions Private Limited</t>
  </si>
  <si>
    <t>Reachlovenheal Private Limited</t>
  </si>
  <si>
    <t>Autocad design</t>
  </si>
  <si>
    <t>BrainCells (Thought River Edutech Private Limited)</t>
  </si>
  <si>
    <t>Digibulls</t>
  </si>
  <si>
    <t>Marketing And Business Development</t>
  </si>
  <si>
    <t>The Go-To Guy Consulting Services</t>
  </si>
  <si>
    <t>SkyTrust IT Solutions Private Limited</t>
  </si>
  <si>
    <t>Wiishbox Consumer Private Limited</t>
  </si>
  <si>
    <t>Build With Innovation Private Limited</t>
  </si>
  <si>
    <t>Zoovi Outfits</t>
  </si>
  <si>
    <t>Wizda</t>
  </si>
  <si>
    <t>CapriTech Global Services Private Limited</t>
  </si>
  <si>
    <t>Digital Marketing And Ecommerce</t>
  </si>
  <si>
    <t>RnG</t>
  </si>
  <si>
    <t>Mass Communication</t>
  </si>
  <si>
    <t>Talent Max HR &amp; Management Consultants</t>
  </si>
  <si>
    <t>Administration Assistant</t>
  </si>
  <si>
    <t>Heeravathi</t>
  </si>
  <si>
    <t>Konwert India Motors Private Limited</t>
  </si>
  <si>
    <t>Video And Graphic Editing</t>
  </si>
  <si>
    <t>Grrow.ai</t>
  </si>
  <si>
    <t>MHLondon</t>
  </si>
  <si>
    <t>Content Review</t>
  </si>
  <si>
    <t>Archaeology Event Management</t>
  </si>
  <si>
    <t>Indo Archaeology Research</t>
  </si>
  <si>
    <t>Auriga Accounting Private Limited</t>
  </si>
  <si>
    <t>DigiOn</t>
  </si>
  <si>
    <t>IMG Global Infotech Private Limited</t>
  </si>
  <si>
    <t>Sales And Strategy</t>
  </si>
  <si>
    <t>UrsDigitally</t>
  </si>
  <si>
    <t>Naest Tutors</t>
  </si>
  <si>
    <t>Human Care Educational Development &amp; Welfare Society</t>
  </si>
  <si>
    <t>Onreal</t>
  </si>
  <si>
    <t>CraftMyPlate</t>
  </si>
  <si>
    <t>Flaxen Infosoft</t>
  </si>
  <si>
    <t>Blissful Plans</t>
  </si>
  <si>
    <t>Internshala Dashboard Management</t>
  </si>
  <si>
    <t>Webknot Technologies Private Limited</t>
  </si>
  <si>
    <t>Unique Law</t>
  </si>
  <si>
    <t>Influencer Outreach</t>
  </si>
  <si>
    <t>SocialArrow (Noida, India)</t>
  </si>
  <si>
    <t>Rajasthan</t>
  </si>
  <si>
    <t>SocialArrow</t>
  </si>
  <si>
    <t>Mobile/Web App Software Engineering</t>
  </si>
  <si>
    <t>Backend Development (Java)</t>
  </si>
  <si>
    <t>Monkhub</t>
  </si>
  <si>
    <t>PCERS</t>
  </si>
  <si>
    <t>Visit Health Private Limited</t>
  </si>
  <si>
    <t>GetSetHome</t>
  </si>
  <si>
    <t>Graphics &amp; Video Design</t>
  </si>
  <si>
    <t>Untangle Design</t>
  </si>
  <si>
    <t>Webcap Technology</t>
  </si>
  <si>
    <t>Counseling</t>
  </si>
  <si>
    <t>Sa-Mudra Foundation</t>
  </si>
  <si>
    <t>Content Writing (Food &amp; Education)</t>
  </si>
  <si>
    <t>Digihandler</t>
  </si>
  <si>
    <t>English Connection</t>
  </si>
  <si>
    <t>Panchkula</t>
  </si>
  <si>
    <t>Intouch Quality Services Private Limited</t>
  </si>
  <si>
    <t>HouseUncle</t>
  </si>
  <si>
    <t>Scoopearth</t>
  </si>
  <si>
    <t>.Net - Full Stack Development</t>
  </si>
  <si>
    <t>InnoThoughts</t>
  </si>
  <si>
    <t>Content And Social Media Marketing</t>
  </si>
  <si>
    <t>HRL Infotechs Private Limited</t>
  </si>
  <si>
    <t>Its Digital</t>
  </si>
  <si>
    <t>Arya57 LLC</t>
  </si>
  <si>
    <t>Startup Khata</t>
  </si>
  <si>
    <t>Robotics &amp; IoT</t>
  </si>
  <si>
    <t>Aeonix Research And Innovations</t>
  </si>
  <si>
    <t>Admin &amp; Marketing</t>
  </si>
  <si>
    <t>Jellie Digital</t>
  </si>
  <si>
    <t>Tristar Management Services Private Limited</t>
  </si>
  <si>
    <t>Debut Infotech Private Limited</t>
  </si>
  <si>
    <t>Freight Broker</t>
  </si>
  <si>
    <t>GREY M CONSULTING</t>
  </si>
  <si>
    <t>Content Development (Mathematics &amp; Science)</t>
  </si>
  <si>
    <t>Saraswati Vidyamandir</t>
  </si>
  <si>
    <t>Sahaj Enterprises</t>
  </si>
  <si>
    <t>1Millions Entrepreneurs International Forum</t>
  </si>
  <si>
    <t>Grow Digital Marketing Agency</t>
  </si>
  <si>
    <t>Vardaam Web Solutions Private Limited</t>
  </si>
  <si>
    <t>Design Merchandising</t>
  </si>
  <si>
    <t>Chase Lifestyle Private Limited</t>
  </si>
  <si>
    <t>Tackle</t>
  </si>
  <si>
    <t>Webkul Software Private Limited</t>
  </si>
  <si>
    <t>Verve Media</t>
  </si>
  <si>
    <t>Content Writing (Finance, Marketing, Law, HR Research)</t>
  </si>
  <si>
    <t>LR Tech Solutions</t>
  </si>
  <si>
    <t>PopDiaries</t>
  </si>
  <si>
    <t>CareerBrain Consultancy</t>
  </si>
  <si>
    <t>Operations And Category</t>
  </si>
  <si>
    <t>Yocket</t>
  </si>
  <si>
    <t>BESI Marketing Solutions</t>
  </si>
  <si>
    <t>Power Electronics Engineering</t>
  </si>
  <si>
    <t>Flextron (MARCN Technologies)</t>
  </si>
  <si>
    <t>Revex Media</t>
  </si>
  <si>
    <t>Solruf India Private Limited</t>
  </si>
  <si>
    <t>Dev Ops Internship</t>
  </si>
  <si>
    <t>Medicalbook</t>
  </si>
  <si>
    <t>Praveen Kumar Jain</t>
  </si>
  <si>
    <t>System Administration - Windows</t>
  </si>
  <si>
    <t>Applus IDIADA Automotive Technology</t>
  </si>
  <si>
    <t>Business Management &amp; Administration</t>
  </si>
  <si>
    <t>Kraft Education</t>
  </si>
  <si>
    <t>Pucho Online</t>
  </si>
  <si>
    <t>Photon Legal</t>
  </si>
  <si>
    <t>Simplease</t>
  </si>
  <si>
    <t>DailyBite</t>
  </si>
  <si>
    <t>Merak Labs Private Limited</t>
  </si>
  <si>
    <t>ASP.NET Development</t>
  </si>
  <si>
    <t>Proton Labs</t>
  </si>
  <si>
    <t>Ampsys Consulting Private Limited</t>
  </si>
  <si>
    <t>Advanced Excel Operations for Transaction Categorization</t>
  </si>
  <si>
    <t>Damian Knowles (Davie, United States)</t>
  </si>
  <si>
    <t>Human Resources (HR) - Candidate Branding &amp; Onboarding</t>
  </si>
  <si>
    <t>Sulekha Energy Solutions</t>
  </si>
  <si>
    <t>Virtual Reality Unity 3D Development</t>
  </si>
  <si>
    <t>Gesture Research</t>
  </si>
  <si>
    <t>Editoo Media</t>
  </si>
  <si>
    <t>Rentout.Homes</t>
  </si>
  <si>
    <t>Max Standard Stores Private Limited</t>
  </si>
  <si>
    <t>Sachin Sharma</t>
  </si>
  <si>
    <t>Social Media &amp; Influencer Marketing</t>
  </si>
  <si>
    <t>Choudhary Trading Company</t>
  </si>
  <si>
    <t>Deepalaya</t>
  </si>
  <si>
    <t>Video Making/Editing And Graphic Design</t>
  </si>
  <si>
    <t>Archana  X</t>
  </si>
  <si>
    <t>Field Reporting &amp; Copy Writing</t>
  </si>
  <si>
    <t>Bengawalk</t>
  </si>
  <si>
    <t>Networking Information Technology</t>
  </si>
  <si>
    <t>Plantix Agritech India Private Limited</t>
  </si>
  <si>
    <t>Two Words</t>
  </si>
  <si>
    <t>Market Research Analyst</t>
  </si>
  <si>
    <t>Masters India IT Solutions Private Limited</t>
  </si>
  <si>
    <t>Travel &amp; Tourism</t>
  </si>
  <si>
    <t>THE DREAM MEMORIES</t>
  </si>
  <si>
    <t>Hcube Wowcarz Private Limited</t>
  </si>
  <si>
    <t>Why Shy?</t>
  </si>
  <si>
    <t>Reveation Labs</t>
  </si>
  <si>
    <t>Web Talkies Private Limited</t>
  </si>
  <si>
    <t>Reveation Labs Private Limited</t>
  </si>
  <si>
    <t>Presentation Design</t>
  </si>
  <si>
    <t>Able Ventures</t>
  </si>
  <si>
    <t>Loan File Verification</t>
  </si>
  <si>
    <t>Aliviar Risk</t>
  </si>
  <si>
    <t>Lonar Technologies Private Limited</t>
  </si>
  <si>
    <t>Awrange Digital Solutions LLP</t>
  </si>
  <si>
    <t>DGTL360</t>
  </si>
  <si>
    <t>Kurenai</t>
  </si>
  <si>
    <t>Medical Device Design Engineering (3D Modeling - SolidWorks)</t>
  </si>
  <si>
    <t>Mediscient Devices Private Limited</t>
  </si>
  <si>
    <t>8Views</t>
  </si>
  <si>
    <t>StoreSpace Storage Solutions Private Limited</t>
  </si>
  <si>
    <t>Telecalling/BDE</t>
  </si>
  <si>
    <t>Arobit Business Solutions Private Limited</t>
  </si>
  <si>
    <t>Sreshtha Bhowmick</t>
  </si>
  <si>
    <t>YouTube Video Making</t>
  </si>
  <si>
    <t>Fitmirchi</t>
  </si>
  <si>
    <t>NGO Assistance</t>
  </si>
  <si>
    <t>Eduabroad (Education Abroad)</t>
  </si>
  <si>
    <t>Space Technology &amp; Education Private Limited</t>
  </si>
  <si>
    <t>SORABH BANSAL</t>
  </si>
  <si>
    <t>Red Sparrows</t>
  </si>
  <si>
    <t>Kotlin Development</t>
  </si>
  <si>
    <t>Cehpoint</t>
  </si>
  <si>
    <t>Altruism Casa</t>
  </si>
  <si>
    <t>Video Creation (Female)</t>
  </si>
  <si>
    <t>Rupeya.app</t>
  </si>
  <si>
    <t>AlignBooks</t>
  </si>
  <si>
    <t>Operations And Customer Onboarding</t>
  </si>
  <si>
    <t>Zeo Fin Technology Private Limited (Jify)</t>
  </si>
  <si>
    <t>Cropin Technologies Private Limited</t>
  </si>
  <si>
    <t>Insomniacs Digital Private Limited</t>
  </si>
  <si>
    <t>Pixelstreet</t>
  </si>
  <si>
    <t>Herb Tantra</t>
  </si>
  <si>
    <t>DigiExcel</t>
  </si>
  <si>
    <t>Krishnapriya</t>
  </si>
  <si>
    <t>Cincooni Systems Private Limited</t>
  </si>
  <si>
    <t>Field Sales Executive</t>
  </si>
  <si>
    <t>Advait Business Solutions Private Limited</t>
  </si>
  <si>
    <t>Check An Invoice Limited</t>
  </si>
  <si>
    <t>Law</t>
  </si>
  <si>
    <t>Rajeshwer K Gupta</t>
  </si>
  <si>
    <t>Social Media Design</t>
  </si>
  <si>
    <t>Vimi Magic</t>
  </si>
  <si>
    <t>Energos Technologies Private Limited</t>
  </si>
  <si>
    <t>Mobile Development</t>
  </si>
  <si>
    <t>Discoveries Quintessential Private Limited (PloPdo)</t>
  </si>
  <si>
    <t>PAMVJ INDIA</t>
  </si>
  <si>
    <t>MyFitSoul Technologies Private Limited</t>
  </si>
  <si>
    <t>Stockwood Dealzo (OPC) Private Limited</t>
  </si>
  <si>
    <t>Eulogik</t>
  </si>
  <si>
    <t>Architecture &amp; Interiors</t>
  </si>
  <si>
    <t>Content Writing (Startup Finance)</t>
  </si>
  <si>
    <t>Pepcorns Technologies Private Limited</t>
  </si>
  <si>
    <t>Spiral Up Digital</t>
  </si>
  <si>
    <t>F&amp;B Sales</t>
  </si>
  <si>
    <t>Nanz Bakehouse</t>
  </si>
  <si>
    <t>Business Analyst</t>
  </si>
  <si>
    <t>Bestriptech Solutions Private Limited</t>
  </si>
  <si>
    <t>Firststore.io</t>
  </si>
  <si>
    <t>Rajat Agrawal</t>
  </si>
  <si>
    <t>Treflo</t>
  </si>
  <si>
    <t>Knowledge Management</t>
  </si>
  <si>
    <t>Zinnov Management Consulting</t>
  </si>
  <si>
    <t>CBL Data Science Private Limited</t>
  </si>
  <si>
    <t>Social Media Graphic Design</t>
  </si>
  <si>
    <t>NeoDash Technologies Private Limited</t>
  </si>
  <si>
    <t>INI Farms</t>
  </si>
  <si>
    <t>B2B Marketplace</t>
  </si>
  <si>
    <t>MentorG</t>
  </si>
  <si>
    <t>Socially Sane</t>
  </si>
  <si>
    <t>Lanista Educational Services (OPC) Private Limited</t>
  </si>
  <si>
    <t>Content Writing (Technical &amp; Non-Technical)</t>
  </si>
  <si>
    <t>Contents Shark</t>
  </si>
  <si>
    <t>Demeterali Legal</t>
  </si>
  <si>
    <t>Skills Caravan</t>
  </si>
  <si>
    <t>Full Stack Engineering (MERN Stack)</t>
  </si>
  <si>
    <t>Wyr.ai Private Limited</t>
  </si>
  <si>
    <t>Media Designs</t>
  </si>
  <si>
    <t>Storch Consultancy Private Limited</t>
  </si>
  <si>
    <t>GetinStartup</t>
  </si>
  <si>
    <t>Sociomark</t>
  </si>
  <si>
    <t>Laxaar</t>
  </si>
  <si>
    <t>Vinod Foundation</t>
  </si>
  <si>
    <t>BTW Visa Services</t>
  </si>
  <si>
    <t>Product Management Trainee</t>
  </si>
  <si>
    <t>Bizlem Private Limited</t>
  </si>
  <si>
    <t>Inciterz</t>
  </si>
  <si>
    <t>Plastemart Jobs</t>
  </si>
  <si>
    <t>HaystackAnalytics Private Limited</t>
  </si>
  <si>
    <t>News Anchoring</t>
  </si>
  <si>
    <t>VsnapU</t>
  </si>
  <si>
    <t>Carnama</t>
  </si>
  <si>
    <t>India Infrastructure Publishing Private Limited</t>
  </si>
  <si>
    <t>Global InfoCloud Private Limited</t>
  </si>
  <si>
    <t>Reto</t>
  </si>
  <si>
    <t>Voy Media</t>
  </si>
  <si>
    <t>Intro To Artificial Intelligence</t>
  </si>
  <si>
    <t>Social Media Strategy &amp; Research</t>
  </si>
  <si>
    <t>Indian Furniture Mart</t>
  </si>
  <si>
    <t>Osmolyte Consultancy</t>
  </si>
  <si>
    <t>Homebaz</t>
  </si>
  <si>
    <t>7Box Digital Solutions</t>
  </si>
  <si>
    <t>Antarang Foundation</t>
  </si>
  <si>
    <t>Operations &amp; Project Management</t>
  </si>
  <si>
    <t>Inspacco</t>
  </si>
  <si>
    <t>Story Board Art</t>
  </si>
  <si>
    <t>Academic Writing in English</t>
  </si>
  <si>
    <t>Subject Matter Expert (SME)- Mechanical Engineering</t>
  </si>
  <si>
    <t>Phailaav</t>
  </si>
  <si>
    <t>ThroughBit Technologies Private Limited</t>
  </si>
  <si>
    <t>UNC Mart Private Limited</t>
  </si>
  <si>
    <t>Subject Matter Expert (SME) - Accounting</t>
  </si>
  <si>
    <t>Sales, Marketing &amp; Operation</t>
  </si>
  <si>
    <t>Natureship</t>
  </si>
  <si>
    <t>XL Management Services</t>
  </si>
  <si>
    <t>Balj Services Private Limited</t>
  </si>
  <si>
    <t>Elixr Technologies Private Limited</t>
  </si>
  <si>
    <t>Sarvagrah Technology Private Limited</t>
  </si>
  <si>
    <t>Dinesh Suthar</t>
  </si>
  <si>
    <t>Bookingace</t>
  </si>
  <si>
    <t>GoComet</t>
  </si>
  <si>
    <t>Woodiewin Technology Private Limited</t>
  </si>
  <si>
    <t>Vijayi WFH Technologies Private Limited</t>
  </si>
  <si>
    <t>VENQ Technologies Private Limited</t>
  </si>
  <si>
    <t>Trainer Collective</t>
  </si>
  <si>
    <t>Rogue Opportunities</t>
  </si>
  <si>
    <t>OPTIMERS AQUASOLUTIONS</t>
  </si>
  <si>
    <t>Veritas Reputation PR Private Limited</t>
  </si>
  <si>
    <t>Content Development (Physics)</t>
  </si>
  <si>
    <t>Salahkaar</t>
  </si>
  <si>
    <t>Pragati Management Consultant</t>
  </si>
  <si>
    <t>Dignitas Digital</t>
  </si>
  <si>
    <t>Sagrika Agrawal</t>
  </si>
  <si>
    <t>Full Stack Mern Development</t>
  </si>
  <si>
    <t>Business Development (Sales) Sales for AI Product</t>
  </si>
  <si>
    <t>RealtyAI</t>
  </si>
  <si>
    <t>Soatech Solution Private Limited</t>
  </si>
  <si>
    <t>Greynn Technologies</t>
  </si>
  <si>
    <t>Social Media- Research And Marketing</t>
  </si>
  <si>
    <t>Office Of Health Minister</t>
  </si>
  <si>
    <t>NowIntern</t>
  </si>
  <si>
    <t>Mid-Day</t>
  </si>
  <si>
    <t>Graphic Design &amp; 3D Design</t>
  </si>
  <si>
    <t>Digital Marketing Analysis (PPC)</t>
  </si>
  <si>
    <t>Digital Mozarts India Private Limited</t>
  </si>
  <si>
    <t>Miecor</t>
  </si>
  <si>
    <t>Vanilla Skills</t>
  </si>
  <si>
    <t>Asraaz Business Solutions</t>
  </si>
  <si>
    <t>Mobilous Softech Private Limited</t>
  </si>
  <si>
    <t>Human Resources (HR) - Talent Acquisition</t>
  </si>
  <si>
    <t>FG Manpower LLP</t>
  </si>
  <si>
    <t>Pinnacle</t>
  </si>
  <si>
    <t>Make My Visiting Card</t>
  </si>
  <si>
    <t>Optimus Resolution</t>
  </si>
  <si>
    <t>Bidhannagar</t>
  </si>
  <si>
    <t>S3 Infotech Privated Limited</t>
  </si>
  <si>
    <t>JV FLUORO INDUSTRIES</t>
  </si>
  <si>
    <t>Social Media Outreach</t>
  </si>
  <si>
    <t>Spur.fit</t>
  </si>
  <si>
    <t>SA Trading Zone</t>
  </si>
  <si>
    <t>Marketing And Research</t>
  </si>
  <si>
    <t>Aurassist Health PL</t>
  </si>
  <si>
    <t>Subject Matter Expert (Accounts, Mechanical Engineering)</t>
  </si>
  <si>
    <t>Edu Solutions</t>
  </si>
  <si>
    <t>Taxortium Consultants LLP</t>
  </si>
  <si>
    <t>Clickonik Digital Media Private Limited</t>
  </si>
  <si>
    <t>DigitalCardDbs</t>
  </si>
  <si>
    <t>Business Development (Digital Marketing)</t>
  </si>
  <si>
    <t>Appetiser Pizza</t>
  </si>
  <si>
    <t>ASAP Solutions</t>
  </si>
  <si>
    <t>Inside Travel Sales</t>
  </si>
  <si>
    <t>TI Infotech Private Limited</t>
  </si>
  <si>
    <t>Waveform Labs</t>
  </si>
  <si>
    <t>Technocrat United</t>
  </si>
  <si>
    <t>SKU Creations</t>
  </si>
  <si>
    <t>Pre-Primary Teaching</t>
  </si>
  <si>
    <t>Yugantar International School</t>
  </si>
  <si>
    <t>Home Residency</t>
  </si>
  <si>
    <t>Digital Marketing &amp; Social Media Marketing</t>
  </si>
  <si>
    <t>CalAI</t>
  </si>
  <si>
    <t>Archiradhi Online Tuitions</t>
  </si>
  <si>
    <t>Sewa International</t>
  </si>
  <si>
    <t>Demium Research Private Limited</t>
  </si>
  <si>
    <t>Drip Capital</t>
  </si>
  <si>
    <t>Wishup Technologies Private Limited</t>
  </si>
  <si>
    <t>InstaAstro</t>
  </si>
  <si>
    <t>Video Editing (Shorts &amp; Long)</t>
  </si>
  <si>
    <t>Candidscape</t>
  </si>
  <si>
    <t>CENTRUM IMPEX UK LIMITED</t>
  </si>
  <si>
    <t>Nex Level Access Floors</t>
  </si>
  <si>
    <t>GrayQuest Education Finance Private Limited</t>
  </si>
  <si>
    <t>NextBlock Technologies Private Limited</t>
  </si>
  <si>
    <t>Imagine.io</t>
  </si>
  <si>
    <t>Magicstep Solutions Private Limited</t>
  </si>
  <si>
    <t>Anjanajyoti Systems Private Limited</t>
  </si>
  <si>
    <t>Eventsontime Private Limited</t>
  </si>
  <si>
    <t>Byloop Technologies</t>
  </si>
  <si>
    <t>UI Development</t>
  </si>
  <si>
    <t>Celestial Institute Of Technology LLP</t>
  </si>
  <si>
    <t>BrandTouch &amp; Analytics Private Limited</t>
  </si>
  <si>
    <t>Ware Enterprises</t>
  </si>
  <si>
    <t>KPAC Marketing</t>
  </si>
  <si>
    <t>Business Development Management (Sales)</t>
  </si>
  <si>
    <t>Easemyform</t>
  </si>
  <si>
    <t>Digite Infotech Private Limited</t>
  </si>
  <si>
    <t>Yestoideas</t>
  </si>
  <si>
    <t>Orufy Technologies</t>
  </si>
  <si>
    <t>Euphotic Labs Private Limited</t>
  </si>
  <si>
    <t>Vaghmi Foundation</t>
  </si>
  <si>
    <t>Skep IT Systems Private Limited</t>
  </si>
  <si>
    <t>Standup Comedy Club Event Management</t>
  </si>
  <si>
    <t>Gurgaon Comedy Club</t>
  </si>
  <si>
    <t>Steel Shine</t>
  </si>
  <si>
    <t>My College Buddy</t>
  </si>
  <si>
    <t>IndieFolio Network Private Limited</t>
  </si>
  <si>
    <t>Investment Analyst</t>
  </si>
  <si>
    <t>CS Ventures</t>
  </si>
  <si>
    <t>Corpshaala Private Limited</t>
  </si>
  <si>
    <t>DIMENSION PLUS</t>
  </si>
  <si>
    <t>AM Tech Networks</t>
  </si>
  <si>
    <t>Content Writing (Medical/Science/Pharma/Biology)</t>
  </si>
  <si>
    <t>National Medical Forum</t>
  </si>
  <si>
    <t>Embroidery</t>
  </si>
  <si>
    <t>Flamingo Creativity</t>
  </si>
  <si>
    <t>Quantastic Marketing</t>
  </si>
  <si>
    <t>Bistrokart Technology</t>
  </si>
  <si>
    <t>Edu-Station</t>
  </si>
  <si>
    <t>Syzenta</t>
  </si>
  <si>
    <t>QBS Learning</t>
  </si>
  <si>
    <t>Personal Assistance - Female (to Director)</t>
  </si>
  <si>
    <t>Algoji Enterprises Private Limited</t>
  </si>
  <si>
    <t>Loni</t>
  </si>
  <si>
    <t>Jewellerskart</t>
  </si>
  <si>
    <t>Boss Naari</t>
  </si>
  <si>
    <t>Leaders Accelerator Hub</t>
  </si>
  <si>
    <t>Zomentum</t>
  </si>
  <si>
    <t>Video Making (Educational Reels/Youtube)</t>
  </si>
  <si>
    <t>InTouch Innovations</t>
  </si>
  <si>
    <t>Trainee - Equity Trading</t>
  </si>
  <si>
    <t>OFFUTURE UNICORNS LLP</t>
  </si>
  <si>
    <t>D2H Property</t>
  </si>
  <si>
    <t>Social Media Growth</t>
  </si>
  <si>
    <t>Brine</t>
  </si>
  <si>
    <t>LawDocs</t>
  </si>
  <si>
    <t>Testbook</t>
  </si>
  <si>
    <t>Bridcodes Global Private Limited</t>
  </si>
  <si>
    <t>Kannur</t>
  </si>
  <si>
    <t>Devise Electronics Private Limited</t>
  </si>
  <si>
    <t>LinkedIn Technical Writing</t>
  </si>
  <si>
    <t>Satyata Banaras</t>
  </si>
  <si>
    <t>Pinterest Management</t>
  </si>
  <si>
    <t>Chemistry Bench</t>
  </si>
  <si>
    <t>SaiyansBM</t>
  </si>
  <si>
    <t>Impact Digital Services Private Limited</t>
  </si>
  <si>
    <t>Dot Legal Private Limited - The Lawgical Buddy</t>
  </si>
  <si>
    <t>Mad About Digital (M.A.D)</t>
  </si>
  <si>
    <t>WhizJuniors</t>
  </si>
  <si>
    <t>Ahurei Naturals (Saaras Naturals)</t>
  </si>
  <si>
    <t>Ambi Felix</t>
  </si>
  <si>
    <t>Impresio Studio</t>
  </si>
  <si>
    <t>Subject Matter Expert (SME) - Video Solution</t>
  </si>
  <si>
    <t>LinkedIn Content Strategy (B2B)</t>
  </si>
  <si>
    <t>Messaging</t>
  </si>
  <si>
    <t>Infinity Magazine</t>
  </si>
  <si>
    <t>Strongarm Solutions</t>
  </si>
  <si>
    <t>Kakinada</t>
  </si>
  <si>
    <t>Relationship Management</t>
  </si>
  <si>
    <t>Thinksonic Technologies Private Limited (i2v.in)</t>
  </si>
  <si>
    <t>Transvision Solutions</t>
  </si>
  <si>
    <t>Hostcode Lab</t>
  </si>
  <si>
    <t>Sobeska</t>
  </si>
  <si>
    <t>Genix Computers</t>
  </si>
  <si>
    <t>PaprClip</t>
  </si>
  <si>
    <t>Tech Company</t>
  </si>
  <si>
    <t>YouTube News Anchoring</t>
  </si>
  <si>
    <t>Hind Ki Pukaar</t>
  </si>
  <si>
    <t>3Mark Services</t>
  </si>
  <si>
    <t>Technical Recruitment</t>
  </si>
  <si>
    <t>ECrown Services</t>
  </si>
  <si>
    <t>Raising Children 101</t>
  </si>
  <si>
    <t>Python Data Engineering (For 2024 Graduates Only)</t>
  </si>
  <si>
    <t>Primenumbers Technologies</t>
  </si>
  <si>
    <t>Vp Development</t>
  </si>
  <si>
    <t>Smapit Media (OPC) Private Limited</t>
  </si>
  <si>
    <t>Firstricoz Private Limited</t>
  </si>
  <si>
    <t>Gewels By Mona</t>
  </si>
  <si>
    <t>Direction Assistance</t>
  </si>
  <si>
    <t>Mifa Productions</t>
  </si>
  <si>
    <t>My Story</t>
  </si>
  <si>
    <t>Infobyte Technologies</t>
  </si>
  <si>
    <t>Wybe Tech</t>
  </si>
  <si>
    <t>Digital Word Of Mouth (WoM)</t>
  </si>
  <si>
    <t>Sticky India</t>
  </si>
  <si>
    <t>Content Writing &amp; Digital Marketing</t>
  </si>
  <si>
    <t>Champu</t>
  </si>
  <si>
    <t>Host2Unlimited</t>
  </si>
  <si>
    <t>SKC World</t>
  </si>
  <si>
    <t>Yuvraj Verma</t>
  </si>
  <si>
    <t>WordPress Developer</t>
  </si>
  <si>
    <t>Seetaram Foundation</t>
  </si>
  <si>
    <t>AIMonk Labs Technology Limited</t>
  </si>
  <si>
    <t>Dietichen</t>
  </si>
  <si>
    <t>Pixell</t>
  </si>
  <si>
    <t>Medicine &amp; Pharmacy</t>
  </si>
  <si>
    <t>Center For International Promotion Of Sports &amp; Arts (CIPSA)</t>
  </si>
  <si>
    <t>HelpAndHygiene For All Foundation (Free Pads For India)</t>
  </si>
  <si>
    <t>Brand-it Consultancy (CSK Speaks)</t>
  </si>
  <si>
    <t>PayrollCloud Private Limited</t>
  </si>
  <si>
    <t>Sthetic Studio</t>
  </si>
  <si>
    <t>OpenGrowth</t>
  </si>
  <si>
    <t>R&amp;D - Power Electronics And Drives</t>
  </si>
  <si>
    <t>Web App Development</t>
  </si>
  <si>
    <t>Product Design - Electronics Engineering</t>
  </si>
  <si>
    <t>Embedded Systems - Firmware Development</t>
  </si>
  <si>
    <t>R&amp;D - Robotics - Autonomous Navigation</t>
  </si>
  <si>
    <t>Business Analytics &amp; Optimization</t>
  </si>
  <si>
    <t>Tercept Incorporation</t>
  </si>
  <si>
    <t>Full Stack Web Development</t>
  </si>
  <si>
    <t>Nishant Sah</t>
  </si>
  <si>
    <t>Student Education Counseling</t>
  </si>
  <si>
    <t>IMADE Creative Studio</t>
  </si>
  <si>
    <t>OnlineInfatuation</t>
  </si>
  <si>
    <t>Blocks Byte</t>
  </si>
  <si>
    <t>Business Research (Critical Minerals)</t>
  </si>
  <si>
    <t>Jaguar Overseas Limited</t>
  </si>
  <si>
    <t>Ecompsys India Private Limited</t>
  </si>
  <si>
    <t>Canva Design</t>
  </si>
  <si>
    <t>Purav Socio Foundation</t>
  </si>
  <si>
    <t>Human Resources (HR) (Work From Office)</t>
  </si>
  <si>
    <t>Birbal</t>
  </si>
  <si>
    <t>Identium Tech Solutions</t>
  </si>
  <si>
    <t>Standard Oil Corporation</t>
  </si>
  <si>
    <t>Accounts &amp; Legal</t>
  </si>
  <si>
    <t>Mpower Urja</t>
  </si>
  <si>
    <t>Chemical &amp; Mechanical Engineering</t>
  </si>
  <si>
    <t>Pioneer Sam Energia</t>
  </si>
  <si>
    <t>SmartTech Insurance Brokers</t>
  </si>
  <si>
    <t>Jeevan Jaagrati Foundation</t>
  </si>
  <si>
    <t>Chemistry &amp; Biotechnology</t>
  </si>
  <si>
    <t>Mpower Energy Company Private Limited</t>
  </si>
  <si>
    <t>Srchout Software Private Limited</t>
  </si>
  <si>
    <t>Splendid Media Private Limited</t>
  </si>
  <si>
    <t>First Asset</t>
  </si>
  <si>
    <t>Architectural Design</t>
  </si>
  <si>
    <t>Traction Studio</t>
  </si>
  <si>
    <t>Surgtest</t>
  </si>
  <si>
    <t>Experiment Labs</t>
  </si>
  <si>
    <t>Global Western Bridal Fashion Market Research &amp; Analysis</t>
  </si>
  <si>
    <t>Ekadrishta Exclusives Private Limited</t>
  </si>
  <si>
    <t>Graphic Design And Photo Editing</t>
  </si>
  <si>
    <t>Phoxico</t>
  </si>
  <si>
    <t>Full Stack Developement (Javascript, Google App Script, Node.js, HTML/CSS)</t>
  </si>
  <si>
    <t>Canopy Essence Group</t>
  </si>
  <si>
    <t>Divadhvik Corporate Services Private Limited</t>
  </si>
  <si>
    <t>Teaching (CUET Domains)All Sections &amp; Domains</t>
  </si>
  <si>
    <t>EduShastra Education Solutions Private Limited</t>
  </si>
  <si>
    <t>Uniworld Studios Private Limited</t>
  </si>
  <si>
    <t>HIMANSHU AGRO ENTERPRISES</t>
  </si>
  <si>
    <t>Kochiva</t>
  </si>
  <si>
    <t>Guest Experience Management</t>
  </si>
  <si>
    <t>The Madpackers Hostel</t>
  </si>
  <si>
    <t>Jibhi</t>
  </si>
  <si>
    <t>2Cube</t>
  </si>
  <si>
    <t>BWGrev Techindia Private Limited</t>
  </si>
  <si>
    <t>Finda</t>
  </si>
  <si>
    <t>Weblinks Software Solutions</t>
  </si>
  <si>
    <t>Akanksha Yadav</t>
  </si>
  <si>
    <t>Lead Generation &amp; Client Coordination</t>
  </si>
  <si>
    <t>Staunchcrypt LLP</t>
  </si>
  <si>
    <t>Escapers</t>
  </si>
  <si>
    <t>Falconaris Solutions</t>
  </si>
  <si>
    <t>Sensing And Monitoring Foundation</t>
  </si>
  <si>
    <t>Subject Matter Expert - Chemistry</t>
  </si>
  <si>
    <t>Video Editing For An E-commerce Brand (Facebook, IG &amp; TikTok)</t>
  </si>
  <si>
    <t>Arosaa (Sheridan, United States)</t>
  </si>
  <si>
    <t>Business Sales</t>
  </si>
  <si>
    <t>Agumentik Software Private Limited</t>
  </si>
  <si>
    <t>Company360.in</t>
  </si>
  <si>
    <t>Code Square Technologies</t>
  </si>
  <si>
    <t>Abhinav Gupta Architects</t>
  </si>
  <si>
    <t>Mind-Body Wellness Research &amp; Innovation</t>
  </si>
  <si>
    <t>PLAIN</t>
  </si>
  <si>
    <t>Engineering Digest</t>
  </si>
  <si>
    <t>YouTube Management &amp; Video Editing</t>
  </si>
  <si>
    <t>SKV Infosys</t>
  </si>
  <si>
    <t>Human Resources</t>
  </si>
  <si>
    <t>IITM PRAVARTAK</t>
  </si>
  <si>
    <t>Trential</t>
  </si>
  <si>
    <t>HubCredo</t>
  </si>
  <si>
    <t>Hozo Technology</t>
  </si>
  <si>
    <t>Web Ignito</t>
  </si>
  <si>
    <t>Graphic Design With AI</t>
  </si>
  <si>
    <t>Digital Marketing With AI</t>
  </si>
  <si>
    <t>Content Writing With AI</t>
  </si>
  <si>
    <t>Buenmafe Enterprise (OPC) Private Limited</t>
  </si>
  <si>
    <t>Scientific Content Writing (Bioinformatics)</t>
  </si>
  <si>
    <t>Centre Of Bioinformatics Research &amp; Technology (CBIRT)</t>
  </si>
  <si>
    <t>Three.JS Website Development</t>
  </si>
  <si>
    <t>Accounts &amp; Taxation</t>
  </si>
  <si>
    <t>Taxolution</t>
  </si>
  <si>
    <t>Smore Science</t>
  </si>
  <si>
    <t>Brand Management &amp; Social Media Management</t>
  </si>
  <si>
    <t>Shaalin</t>
  </si>
  <si>
    <t>NotInLine Technologies Private Limited</t>
  </si>
  <si>
    <t>42 Degree</t>
  </si>
  <si>
    <t>Subject Matter Expert (SME) - Finance</t>
  </si>
  <si>
    <t>Subject Matter Expert (SME) - Computer Science</t>
  </si>
  <si>
    <t>The We Foundation</t>
  </si>
  <si>
    <t>Social Media Video Making</t>
  </si>
  <si>
    <t>Kera Originals</t>
  </si>
  <si>
    <t>Customer Relationship Management (CRM)</t>
  </si>
  <si>
    <t>COMMUNITY BASED MOBILIZATION FOR DEVELOPMENT (CBMD)</t>
  </si>
  <si>
    <t>Fortnite UEFN Development</t>
  </si>
  <si>
    <t>Mathi Tamil Gaming</t>
  </si>
  <si>
    <t>VisionGATE</t>
  </si>
  <si>
    <t>Manav.app</t>
  </si>
  <si>
    <t>Vikas Kumar</t>
  </si>
  <si>
    <t>Knitroot India Private Limited</t>
  </si>
  <si>
    <t>Private Equity &amp; Venture Capital</t>
  </si>
  <si>
    <t>HDFC Capital Advisors Limited</t>
  </si>
  <si>
    <t>Quality Analyst</t>
  </si>
  <si>
    <t>DM And Company</t>
  </si>
  <si>
    <t>Satyarthi Tech Group</t>
  </si>
  <si>
    <t>Customer Relationship Management/Client Servicing</t>
  </si>
  <si>
    <t>UnoJobs</t>
  </si>
  <si>
    <t>IFCI Financial Services Limited</t>
  </si>
  <si>
    <t>Akaaro</t>
  </si>
  <si>
    <t>Full Stack NEXT Development</t>
  </si>
  <si>
    <t>GoStrategyHub</t>
  </si>
  <si>
    <t>Snails.</t>
  </si>
  <si>
    <t>Content Writing (Medical)</t>
  </si>
  <si>
    <t>Sketch Art/Digital Art Deisgn</t>
  </si>
  <si>
    <t>India Clean Energy</t>
  </si>
  <si>
    <t>Mechanz Industries Private Limited</t>
  </si>
  <si>
    <t>Nuevo Home Service</t>
  </si>
  <si>
    <t>Executive Assistance</t>
  </si>
  <si>
    <t>Watts Consulting (Toronto, Canada)</t>
  </si>
  <si>
    <t>Web Design (AI)</t>
  </si>
  <si>
    <t>Insta Beverages</t>
  </si>
  <si>
    <t>Video Editing (Instagram/YouTube)</t>
  </si>
  <si>
    <t>GoMarketify</t>
  </si>
  <si>
    <t>Srijan Architects</t>
  </si>
  <si>
    <t>Further Media LLP</t>
  </si>
  <si>
    <t>Willow Interiors</t>
  </si>
  <si>
    <t>Business Consulting (MSME)</t>
  </si>
  <si>
    <t>Carve My Life Services</t>
  </si>
  <si>
    <t>Noble Nonprofit</t>
  </si>
  <si>
    <t>Fincurious Inovations Private Limited</t>
  </si>
  <si>
    <t>SHREEJI AND ASSOCIATES</t>
  </si>
  <si>
    <t>O&amp;M (Solar Engineering)</t>
  </si>
  <si>
    <t>Cleantech Solar</t>
  </si>
  <si>
    <t>NeenOpal Intelligent Solutions Private Limited</t>
  </si>
  <si>
    <t>ASB Design</t>
  </si>
  <si>
    <t>Embedded Firmware Development</t>
  </si>
  <si>
    <t>Rish Electromobility Incorporated (Manila, Philippines)</t>
  </si>
  <si>
    <t>Weekday</t>
  </si>
  <si>
    <t>Execution Assistance</t>
  </si>
  <si>
    <t>Orion Security Solutions Private Limited</t>
  </si>
  <si>
    <t>Neur Industries Pvt. Ltd.</t>
  </si>
  <si>
    <t>E-cell, IIT Guwahati</t>
  </si>
  <si>
    <t>Global Headhunters</t>
  </si>
  <si>
    <t>NEXT.js AI Development</t>
  </si>
  <si>
    <t>Financial/Credit Analyst</t>
  </si>
  <si>
    <t>Capflow Consulting LLP</t>
  </si>
  <si>
    <t>UI UX Design/Graphic Design</t>
  </si>
  <si>
    <t>Flutter Developement</t>
  </si>
  <si>
    <t>Node JS Developement</t>
  </si>
  <si>
    <t>HR/Talent Acquisition/Recruitment/Hiring</t>
  </si>
  <si>
    <t>SGM Placements And Personnel Services</t>
  </si>
  <si>
    <t>Digital Marketing And Business Development</t>
  </si>
  <si>
    <t>Unreal Game Development</t>
  </si>
  <si>
    <t>Unity Game Developing</t>
  </si>
  <si>
    <t>Embedded Engineering</t>
  </si>
  <si>
    <t>Mechanical Engineering (Subject Matter Expert)</t>
  </si>
  <si>
    <t>Electrical Engineering (Subject Matter Expert)</t>
  </si>
  <si>
    <t>Digital Marketing For US Based Nonprofit Organization</t>
  </si>
  <si>
    <t>Nonprofit Financial Sustainability (NFS) Foundation</t>
  </si>
  <si>
    <t>Growthclues</t>
  </si>
  <si>
    <t>Esta Global</t>
  </si>
  <si>
    <t>Tare Zameen Foundation</t>
  </si>
  <si>
    <t>WEBIZONA</t>
  </si>
  <si>
    <t>Wildgoose Entertainments</t>
  </si>
  <si>
    <t>Vidhilabs</t>
  </si>
  <si>
    <t>Lattice Technologies Private Limited</t>
  </si>
  <si>
    <t>Sahil Dua</t>
  </si>
  <si>
    <t>Adtip Private Limited</t>
  </si>
  <si>
    <t>Scoutabroad Private Limited</t>
  </si>
  <si>
    <t>WittyPen</t>
  </si>
  <si>
    <t>Ankit Pandey</t>
  </si>
  <si>
    <t>Student - Business Development</t>
  </si>
  <si>
    <t>FFA Hunger Helpline Foundation</t>
  </si>
  <si>
    <t>Abhira Inc</t>
  </si>
  <si>
    <t>Settyl</t>
  </si>
  <si>
    <t>Subject Matter Expert (SME) - Statistics &amp; Probability</t>
  </si>
  <si>
    <t>Harav Technologies LLP</t>
  </si>
  <si>
    <t>NISAT Study Overseas</t>
  </si>
  <si>
    <t>Kamaleya Organics</t>
  </si>
  <si>
    <t>Slash Mark Internship</t>
  </si>
  <si>
    <t>Digiloop</t>
  </si>
  <si>
    <t>Himanshu Sharma</t>
  </si>
  <si>
    <t>CardnLoan</t>
  </si>
  <si>
    <t>AppSmith Development</t>
  </si>
  <si>
    <t>DB Productions</t>
  </si>
  <si>
    <t>Just.Play Foundation</t>
  </si>
  <si>
    <t>Clickworthy</t>
  </si>
  <si>
    <t>Fashion Consultation</t>
  </si>
  <si>
    <t>Colormode</t>
  </si>
  <si>
    <t>Trustmedi</t>
  </si>
  <si>
    <t>PraxiS Events</t>
  </si>
  <si>
    <t>Papmygiggles Private Limited</t>
  </si>
  <si>
    <t>Apstia LLP</t>
  </si>
  <si>
    <t>Data Entry/Office Assistant</t>
  </si>
  <si>
    <t>Production</t>
  </si>
  <si>
    <t>Party Cruisers Limited</t>
  </si>
  <si>
    <t>IT Assistant</t>
  </si>
  <si>
    <t>TMS Foundation (IndiaYouth.info)</t>
  </si>
  <si>
    <t>MERITUS AI LEARNING EXPERIENCES PRIVATE LIMITED</t>
  </si>
  <si>
    <t>Cricket Commentator (Twitter)</t>
  </si>
  <si>
    <t>Sportz Connect</t>
  </si>
  <si>
    <t>InfoShore</t>
  </si>
  <si>
    <t>Talent Corner HR Services</t>
  </si>
  <si>
    <t>ReGraduate (Kritical Pedagogy India Private Limited)</t>
  </si>
  <si>
    <t>Thriving Soft Solutions Private Limited</t>
  </si>
  <si>
    <t>Healthy Drops Honey LLP</t>
  </si>
  <si>
    <t>Financial Planning &amp; Operations</t>
  </si>
  <si>
    <t>My Wealth Guide</t>
  </si>
  <si>
    <t>NCS Technologies</t>
  </si>
  <si>
    <t>Video Editing &amp; Graphic Design</t>
  </si>
  <si>
    <t>Buildonclick</t>
  </si>
  <si>
    <t>Alletec</t>
  </si>
  <si>
    <t>Desigo Milk</t>
  </si>
  <si>
    <t>NeemNexus</t>
  </si>
  <si>
    <t>Mindpe</t>
  </si>
  <si>
    <t>HR (Recruitment)</t>
  </si>
  <si>
    <t>The Trip Space</t>
  </si>
  <si>
    <t>Mobile App Development (Android)</t>
  </si>
  <si>
    <t>Sales Development Representative (SDR)</t>
  </si>
  <si>
    <t>Openthrive</t>
  </si>
  <si>
    <t>Webcoredigital LLC</t>
  </si>
  <si>
    <t>Raghuvansh Bindal</t>
  </si>
  <si>
    <t>Data ETL And UI Creation</t>
  </si>
  <si>
    <t>Arun Patro</t>
  </si>
  <si>
    <t>WebNamaste Consulting Private Limited</t>
  </si>
  <si>
    <t>Executive Assistance/Project Management</t>
  </si>
  <si>
    <t>Stories Arabia FZ</t>
  </si>
  <si>
    <t>Quality Control And Documentation</t>
  </si>
  <si>
    <t>Maheswari Roller Flour Mills Pvt Ltd</t>
  </si>
  <si>
    <t>Global Trade Plaza</t>
  </si>
  <si>
    <t>Kanpura</t>
  </si>
  <si>
    <t>RAR Engineering Private Limited</t>
  </si>
  <si>
    <t>Alpine Fitness Equipments</t>
  </si>
  <si>
    <t>Student Engagement</t>
  </si>
  <si>
    <t>TC Global</t>
  </si>
  <si>
    <t>Sales And Email Marketing</t>
  </si>
  <si>
    <t>JKH Buildcon</t>
  </si>
  <si>
    <t>MindMap IT Solutions</t>
  </si>
  <si>
    <t>Freight Commerce Solutions Private Limited</t>
  </si>
  <si>
    <t>Liftsproplus Private Limited</t>
  </si>
  <si>
    <t>Sidhant Dhingra And Associates</t>
  </si>
  <si>
    <t>Brite Shot Studio</t>
  </si>
  <si>
    <t>Lemon Chilli Media Solutions</t>
  </si>
  <si>
    <t>Episodiclabs Private Limited (Teckniklab)</t>
  </si>
  <si>
    <t>Modern Iron Company Private Limited</t>
  </si>
  <si>
    <t>Offbeat Media</t>
  </si>
  <si>
    <t>Catterfly Travel.Art.Culture</t>
  </si>
  <si>
    <t>Dexterio Private Limited</t>
  </si>
  <si>
    <t>Artificial Intelligence &amp; Machine Learning</t>
  </si>
  <si>
    <t>Renub Research</t>
  </si>
  <si>
    <t>Intelliconnect Systems</t>
  </si>
  <si>
    <t>Executive To The CPTO</t>
  </si>
  <si>
    <t>EMOTORAD</t>
  </si>
  <si>
    <t>Roughly</t>
  </si>
  <si>
    <t>Aerospace Design (Sourcing &amp; Development)</t>
  </si>
  <si>
    <t>Animation (Educational Videos)</t>
  </si>
  <si>
    <t>Scholars Of The Future</t>
  </si>
  <si>
    <t>Carn Global Trade Private Limited</t>
  </si>
  <si>
    <t>Content Strategy &amp; Growth Hacking</t>
  </si>
  <si>
    <t>Alt Strategy (Brandlogist)</t>
  </si>
  <si>
    <t>Anagram Foundation</t>
  </si>
  <si>
    <t>Email Marketing And Market Research</t>
  </si>
  <si>
    <t>Renuja Enterprises</t>
  </si>
  <si>
    <t>VMS Events</t>
  </si>
  <si>
    <t>WeJan</t>
  </si>
  <si>
    <t>Moneybee Group</t>
  </si>
  <si>
    <t>Brand Mechanic Communication</t>
  </si>
  <si>
    <t>Social Media &amp; Public Relations (PR)</t>
  </si>
  <si>
    <t>TechoKids</t>
  </si>
  <si>
    <t>Non-Medical Assistance For Elderly</t>
  </si>
  <si>
    <t>Siliguri</t>
  </si>
  <si>
    <t>Dhwani Astro</t>
  </si>
  <si>
    <t>HR Trainee/HR Executive</t>
  </si>
  <si>
    <t>ASAP Staffing Solutions</t>
  </si>
  <si>
    <t>Business Development, Sales &amp; Marketing</t>
  </si>
  <si>
    <t>Inclusive Energy Pvt Ltd</t>
  </si>
  <si>
    <t>7-Day Virtual Charity Drive</t>
  </si>
  <si>
    <t>Saurabh Shetty</t>
  </si>
  <si>
    <t>Accounts Trainee</t>
  </si>
  <si>
    <t>Brindleys Accountancy Services Private Limited</t>
  </si>
  <si>
    <t>Japanese Odyssey</t>
  </si>
  <si>
    <t>Web Dakaar Digital Consultancy LLP</t>
  </si>
  <si>
    <t>Video Editing (3D Graphic Motion)</t>
  </si>
  <si>
    <t>Pjsoft Ventures OPC Private Limited</t>
  </si>
  <si>
    <t>Roopak Fashion</t>
  </si>
  <si>
    <t>Instagram Management</t>
  </si>
  <si>
    <t>Digital Marketing - Instagram Influencer Marketing</t>
  </si>
  <si>
    <t>Experto Lab Private Limited</t>
  </si>
  <si>
    <t>Legal Research/Legal Article Writing</t>
  </si>
  <si>
    <t>White Code Legal International</t>
  </si>
  <si>
    <t>AssetZilla</t>
  </si>
  <si>
    <t>Podcast Hosting &amp; Video Content Creation</t>
  </si>
  <si>
    <t>The IndianPreneur</t>
  </si>
  <si>
    <t>Marketing Musketeer</t>
  </si>
  <si>
    <t>Rishabh Jindel</t>
  </si>
  <si>
    <t>News Anchoring/Eco-Reporing</t>
  </si>
  <si>
    <t>The Loudspeaker</t>
  </si>
  <si>
    <t>Sales Specialist</t>
  </si>
  <si>
    <t>Deepak Marketing</t>
  </si>
  <si>
    <t>Preplaced</t>
  </si>
  <si>
    <t>Sculpt Boulevard</t>
  </si>
  <si>
    <t>Eniacoder</t>
  </si>
  <si>
    <t>Product Marketing (Sales/Marketing) â€“ Males Only</t>
  </si>
  <si>
    <t>Odavaas Lifestyle Private Limited</t>
  </si>
  <si>
    <t>UPEDGE ONLINE</t>
  </si>
  <si>
    <t>SARATH BABU  R</t>
  </si>
  <si>
    <t>Research and Presentation (History)</t>
  </si>
  <si>
    <t>Futurama Education</t>
  </si>
  <si>
    <t>Customer Service (Outbond Calls)</t>
  </si>
  <si>
    <t>Medius Technologies Private Limited</t>
  </si>
  <si>
    <t>Customer Service (Inbound Calls)</t>
  </si>
  <si>
    <t>Face Food Organics</t>
  </si>
  <si>
    <t>CloudEye Technologies India Private Limited</t>
  </si>
  <si>
    <t>OpenAI TypeScript SDK Development</t>
  </si>
  <si>
    <t>Millennium Money Finance</t>
  </si>
  <si>
    <t>Digital Vakil</t>
  </si>
  <si>
    <t>Tech Journalism</t>
  </si>
  <si>
    <t>Techstory (Seattle, United States)</t>
  </si>
  <si>
    <t>Social Media Marketing &amp; Research</t>
  </si>
  <si>
    <t>Yasmin Sait</t>
  </si>
  <si>
    <t>Veritas Actuaries And Consultants</t>
  </si>
  <si>
    <t>Office Assistance</t>
  </si>
  <si>
    <t>JM Paul &amp; Co</t>
  </si>
  <si>
    <t>CloudFabrica Technologies Private Limited</t>
  </si>
  <si>
    <t>Next.js Development</t>
  </si>
  <si>
    <t>Wikicious</t>
  </si>
  <si>
    <t>Digital Marketing/SEO</t>
  </si>
  <si>
    <t>Angel Broking Limited</t>
  </si>
  <si>
    <t>3D Visual Architecture</t>
  </si>
  <si>
    <t>Gogreenpal Enterprises</t>
  </si>
  <si>
    <t>Photo Editing</t>
  </si>
  <si>
    <t>Tie The Knot Productions</t>
  </si>
  <si>
    <t>LearnFinite Edutech Private Limited</t>
  </si>
  <si>
    <t>Helpdesk Operations</t>
  </si>
  <si>
    <t>OneService India (Bangalore, India)</t>
  </si>
  <si>
    <t>BeamCrew</t>
  </si>
  <si>
    <t>Chockriti Chocolates</t>
  </si>
  <si>
    <t>Edten</t>
  </si>
  <si>
    <t>Rajat Sharma</t>
  </si>
  <si>
    <t>Deepak Bhardwaj</t>
  </si>
  <si>
    <t>PIE Multilingual Services</t>
  </si>
  <si>
    <t>ASHISH  DWIVEDI</t>
  </si>
  <si>
    <t>Python/Django &amp; React Engineering</t>
  </si>
  <si>
    <t>STM Technologies</t>
  </si>
  <si>
    <t>Clients Relationship</t>
  </si>
  <si>
    <t>Anushka  Karira</t>
  </si>
  <si>
    <t>Appkart Studio</t>
  </si>
  <si>
    <t>YunicSolutions</t>
  </si>
  <si>
    <t>MMB Advisors Private Limited</t>
  </si>
  <si>
    <t>M&amp;U Skin And Beauty</t>
  </si>
  <si>
    <t>Product Testing</t>
  </si>
  <si>
    <t>TTBTE</t>
  </si>
  <si>
    <t>ONN Bikes</t>
  </si>
  <si>
    <t>Slash</t>
  </si>
  <si>
    <t>Special Situation Advisors India Private Limited</t>
  </si>
  <si>
    <t>Swiggy</t>
  </si>
  <si>
    <t>Pan India</t>
  </si>
  <si>
    <t>Field Sales Trainee</t>
  </si>
  <si>
    <t xml:space="preserve">stipends </t>
  </si>
  <si>
    <t>Incentives</t>
  </si>
  <si>
    <t>Yes</t>
  </si>
  <si>
    <t>Currency</t>
  </si>
  <si>
    <t>usd</t>
  </si>
  <si>
    <t>INR</t>
  </si>
  <si>
    <t xml:space="preserve">Yes </t>
  </si>
  <si>
    <t>lower bound</t>
  </si>
  <si>
    <t>higher bound</t>
  </si>
  <si>
    <t>-</t>
  </si>
  <si>
    <t>GBP</t>
  </si>
  <si>
    <t>internship role</t>
  </si>
  <si>
    <t>company/organization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</si>
</sst>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33" borderId="0" xfId="0" applyFill="1"/>
    <xf numFmtId="0" fontId="0" fillId="33" borderId="0" xfId="0" applyNumberFormat="1" applyFill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87"/>
  <sheetViews>
    <sheetView tabSelected="1" workbookViewId="0">
      <selection activeCell="D11" sqref="D11"/>
    </sheetView>
  </sheetViews>
  <sheetFormatPr defaultRowHeight="14.4" x14ac:dyDescent="0.3"/>
  <cols>
    <col min="1" max="1" width="49.44140625" customWidth="1"/>
    <col min="2" max="2" width="51.77734375" customWidth="1"/>
    <col min="3" max="3" width="19.33203125" customWidth="1"/>
    <col min="4" max="4" width="17.6640625" customWidth="1"/>
    <col min="5" max="5" width="16.44140625" customWidth="1"/>
    <col min="6" max="6" width="17.33203125" style="2" customWidth="1"/>
    <col min="7" max="7" width="11.5546875" customWidth="1"/>
    <col min="8" max="8" width="8.88671875" customWidth="1"/>
    <col min="9" max="9" width="18.21875" style="2" customWidth="1"/>
    <col min="10" max="10" width="11.88671875" style="2" customWidth="1"/>
  </cols>
  <sheetData>
    <row r="1" spans="1:10" x14ac:dyDescent="0.3">
      <c r="A1" s="4" t="s">
        <v>7015</v>
      </c>
      <c r="B1" s="4" t="s">
        <v>7016</v>
      </c>
      <c r="C1" s="4" t="s">
        <v>0</v>
      </c>
      <c r="D1" s="4" t="s">
        <v>1</v>
      </c>
      <c r="E1" s="4" t="s">
        <v>2</v>
      </c>
      <c r="F1" s="5" t="s">
        <v>7004</v>
      </c>
      <c r="G1" s="4" t="s">
        <v>7005</v>
      </c>
      <c r="H1" s="4" t="s">
        <v>7007</v>
      </c>
      <c r="I1" s="5" t="s">
        <v>7011</v>
      </c>
      <c r="J1" s="5" t="s">
        <v>7012</v>
      </c>
    </row>
    <row r="2" spans="1:10" x14ac:dyDescent="0.3">
      <c r="A2" t="s">
        <v>14</v>
      </c>
      <c r="B2" t="s">
        <v>15</v>
      </c>
      <c r="C2" t="s">
        <v>5</v>
      </c>
      <c r="D2" t="s">
        <v>6</v>
      </c>
      <c r="E2" t="s">
        <v>7</v>
      </c>
      <c r="F2" s="2">
        <v>0</v>
      </c>
      <c r="G2" t="str">
        <f>IF(ISNUMBER(SEARCH("incentive", F2)), "Yes", "No")</f>
        <v>No</v>
      </c>
      <c r="H2" t="s">
        <v>7009</v>
      </c>
      <c r="I2" s="2" t="s">
        <v>7013</v>
      </c>
      <c r="J2" s="2" t="s">
        <v>7013</v>
      </c>
    </row>
    <row r="3" spans="1:10" x14ac:dyDescent="0.3">
      <c r="A3" t="s">
        <v>18</v>
      </c>
      <c r="B3" t="s">
        <v>19</v>
      </c>
      <c r="C3" t="s">
        <v>5</v>
      </c>
      <c r="D3" t="s">
        <v>6</v>
      </c>
      <c r="E3" t="s">
        <v>7</v>
      </c>
      <c r="F3" s="2">
        <v>0</v>
      </c>
      <c r="G3" t="str">
        <f>IF(ISNUMBER(SEARCH("incentive", F3)), "Yes", "No")</f>
        <v>No</v>
      </c>
      <c r="H3" t="s">
        <v>7009</v>
      </c>
      <c r="I3" s="2" t="s">
        <v>7013</v>
      </c>
      <c r="J3" s="2" t="s">
        <v>7013</v>
      </c>
    </row>
    <row r="4" spans="1:10" x14ac:dyDescent="0.3">
      <c r="A4" t="s">
        <v>30</v>
      </c>
      <c r="B4" t="s">
        <v>31</v>
      </c>
      <c r="C4" t="s">
        <v>32</v>
      </c>
      <c r="D4" t="s">
        <v>6</v>
      </c>
      <c r="E4" t="s">
        <v>7</v>
      </c>
      <c r="F4" s="2">
        <v>0</v>
      </c>
      <c r="G4" t="str">
        <f>IF(ISNUMBER(SEARCH("incentive", F4)), "Yes", "No")</f>
        <v>No</v>
      </c>
      <c r="H4" t="s">
        <v>7009</v>
      </c>
      <c r="I4" s="2" t="s">
        <v>7013</v>
      </c>
      <c r="J4" s="2" t="s">
        <v>7013</v>
      </c>
    </row>
    <row r="5" spans="1:10" x14ac:dyDescent="0.3">
      <c r="A5" t="s">
        <v>33</v>
      </c>
      <c r="B5" t="s">
        <v>31</v>
      </c>
      <c r="C5" t="s">
        <v>32</v>
      </c>
      <c r="D5" t="s">
        <v>6</v>
      </c>
      <c r="E5" t="s">
        <v>7</v>
      </c>
      <c r="F5" s="2">
        <v>0</v>
      </c>
      <c r="G5" t="str">
        <f>IF(ISNUMBER(SEARCH("incentive", F5)), "Yes", "No")</f>
        <v>No</v>
      </c>
      <c r="H5" t="s">
        <v>7009</v>
      </c>
      <c r="I5" s="2" t="s">
        <v>7013</v>
      </c>
      <c r="J5" s="2" t="s">
        <v>7013</v>
      </c>
    </row>
    <row r="6" spans="1:10" x14ac:dyDescent="0.3">
      <c r="A6" t="s">
        <v>47</v>
      </c>
      <c r="B6" t="s">
        <v>48</v>
      </c>
      <c r="C6" t="s">
        <v>5</v>
      </c>
      <c r="D6" t="s">
        <v>6</v>
      </c>
      <c r="E6" t="s">
        <v>7</v>
      </c>
      <c r="F6" s="2">
        <v>0</v>
      </c>
      <c r="G6" t="str">
        <f>IF(ISNUMBER(SEARCH("incentive", F6)), "Yes", "No")</f>
        <v>No</v>
      </c>
      <c r="H6" t="s">
        <v>7009</v>
      </c>
      <c r="I6" s="2" t="s">
        <v>7013</v>
      </c>
      <c r="J6" s="2" t="s">
        <v>7013</v>
      </c>
    </row>
    <row r="7" spans="1:10" x14ac:dyDescent="0.3">
      <c r="A7" t="s">
        <v>49</v>
      </c>
      <c r="B7" t="s">
        <v>48</v>
      </c>
      <c r="C7" t="s">
        <v>5</v>
      </c>
      <c r="D7" t="s">
        <v>6</v>
      </c>
      <c r="E7" t="s">
        <v>7</v>
      </c>
      <c r="F7" s="2">
        <v>0</v>
      </c>
      <c r="G7" t="str">
        <f>IF(ISNUMBER(SEARCH("incentive", F7)), "Yes", "No")</f>
        <v>No</v>
      </c>
      <c r="H7" t="s">
        <v>7009</v>
      </c>
      <c r="I7" s="2" t="s">
        <v>7013</v>
      </c>
      <c r="J7" s="2" t="s">
        <v>7013</v>
      </c>
    </row>
    <row r="8" spans="1:10" x14ac:dyDescent="0.3">
      <c r="A8" t="s">
        <v>55</v>
      </c>
      <c r="B8" t="s">
        <v>48</v>
      </c>
      <c r="C8" t="s">
        <v>5</v>
      </c>
      <c r="D8" t="s">
        <v>6</v>
      </c>
      <c r="E8" t="s">
        <v>7</v>
      </c>
      <c r="F8" s="2">
        <v>0</v>
      </c>
      <c r="G8" t="str">
        <f>IF(ISNUMBER(SEARCH("incentive", F8)), "Yes", "No")</f>
        <v>No</v>
      </c>
      <c r="H8" t="s">
        <v>7009</v>
      </c>
      <c r="I8" s="2" t="s">
        <v>7013</v>
      </c>
      <c r="J8" s="2" t="s">
        <v>7013</v>
      </c>
    </row>
    <row r="9" spans="1:10" x14ac:dyDescent="0.3">
      <c r="A9" t="s">
        <v>56</v>
      </c>
      <c r="B9" t="s">
        <v>48</v>
      </c>
      <c r="C9" t="s">
        <v>5</v>
      </c>
      <c r="D9" t="s">
        <v>6</v>
      </c>
      <c r="E9" t="s">
        <v>7</v>
      </c>
      <c r="F9" s="2">
        <v>0</v>
      </c>
      <c r="G9" t="str">
        <f>IF(ISNUMBER(SEARCH("incentive", F9)), "Yes", "No")</f>
        <v>No</v>
      </c>
      <c r="H9" t="s">
        <v>7009</v>
      </c>
      <c r="I9" s="2" t="s">
        <v>7013</v>
      </c>
      <c r="J9" s="2" t="s">
        <v>7013</v>
      </c>
    </row>
    <row r="10" spans="1:10" x14ac:dyDescent="0.3">
      <c r="A10" t="s">
        <v>143</v>
      </c>
      <c r="B10" t="s">
        <v>144</v>
      </c>
      <c r="C10" t="s">
        <v>5</v>
      </c>
      <c r="D10" t="s">
        <v>6</v>
      </c>
      <c r="E10" t="s">
        <v>90</v>
      </c>
      <c r="F10" s="2">
        <v>0</v>
      </c>
      <c r="G10" t="str">
        <f>IF(ISNUMBER(SEARCH("incentive", F10)), "Yes", "No")</f>
        <v>No</v>
      </c>
      <c r="H10" t="s">
        <v>7009</v>
      </c>
      <c r="I10" s="2" t="s">
        <v>7013</v>
      </c>
      <c r="J10" s="2" t="s">
        <v>7013</v>
      </c>
    </row>
    <row r="11" spans="1:10" x14ac:dyDescent="0.3">
      <c r="A11" t="s">
        <v>67</v>
      </c>
      <c r="B11" t="s">
        <v>144</v>
      </c>
      <c r="C11" t="s">
        <v>5</v>
      </c>
      <c r="D11" t="s">
        <v>6</v>
      </c>
      <c r="E11" t="s">
        <v>90</v>
      </c>
      <c r="F11" s="2">
        <v>0</v>
      </c>
      <c r="G11" t="str">
        <f>IF(ISNUMBER(SEARCH("incentive", F11)), "Yes", "No")</f>
        <v>No</v>
      </c>
      <c r="H11" t="s">
        <v>7009</v>
      </c>
      <c r="I11" s="2" t="s">
        <v>7013</v>
      </c>
      <c r="J11" s="2" t="s">
        <v>7013</v>
      </c>
    </row>
    <row r="12" spans="1:10" x14ac:dyDescent="0.3">
      <c r="A12" t="s">
        <v>52</v>
      </c>
      <c r="B12" t="s">
        <v>144</v>
      </c>
      <c r="C12" t="s">
        <v>5</v>
      </c>
      <c r="D12" t="s">
        <v>6</v>
      </c>
      <c r="E12" t="s">
        <v>90</v>
      </c>
      <c r="F12" s="2">
        <v>0</v>
      </c>
      <c r="G12" t="str">
        <f>IF(ISNUMBER(SEARCH("incentive", F12)), "Yes", "No")</f>
        <v>No</v>
      </c>
      <c r="H12" t="s">
        <v>7009</v>
      </c>
      <c r="I12" s="2" t="s">
        <v>7013</v>
      </c>
      <c r="J12" s="2" t="s">
        <v>7013</v>
      </c>
    </row>
    <row r="13" spans="1:10" x14ac:dyDescent="0.3">
      <c r="A13" t="s">
        <v>118</v>
      </c>
      <c r="B13" t="s">
        <v>144</v>
      </c>
      <c r="C13" t="s">
        <v>5</v>
      </c>
      <c r="D13" t="s">
        <v>6</v>
      </c>
      <c r="E13" t="s">
        <v>145</v>
      </c>
      <c r="F13" s="2">
        <v>0</v>
      </c>
      <c r="G13" t="str">
        <f>IF(ISNUMBER(SEARCH("incentive", F13)), "Yes", "No")</f>
        <v>No</v>
      </c>
      <c r="H13" t="s">
        <v>7009</v>
      </c>
      <c r="I13" s="2" t="s">
        <v>7013</v>
      </c>
      <c r="J13" s="2" t="s">
        <v>7013</v>
      </c>
    </row>
    <row r="14" spans="1:10" x14ac:dyDescent="0.3">
      <c r="A14" t="s">
        <v>55</v>
      </c>
      <c r="B14" t="s">
        <v>144</v>
      </c>
      <c r="C14" t="s">
        <v>5</v>
      </c>
      <c r="D14" t="s">
        <v>6</v>
      </c>
      <c r="E14" t="s">
        <v>145</v>
      </c>
      <c r="F14" s="2">
        <v>0</v>
      </c>
      <c r="G14" t="str">
        <f>IF(ISNUMBER(SEARCH("incentive", F14)), "Yes", "No")</f>
        <v>No</v>
      </c>
      <c r="H14" t="s">
        <v>7009</v>
      </c>
      <c r="I14" s="2" t="s">
        <v>7013</v>
      </c>
      <c r="J14" s="2" t="s">
        <v>7013</v>
      </c>
    </row>
    <row r="15" spans="1:10" x14ac:dyDescent="0.3">
      <c r="A15" t="s">
        <v>166</v>
      </c>
      <c r="B15" t="s">
        <v>31</v>
      </c>
      <c r="C15" t="s">
        <v>32</v>
      </c>
      <c r="D15" t="s">
        <v>6</v>
      </c>
      <c r="E15" t="s">
        <v>145</v>
      </c>
      <c r="F15" s="2">
        <v>0</v>
      </c>
      <c r="G15" t="str">
        <f>IF(ISNUMBER(SEARCH("incentive", F15)), "Yes", "No")</f>
        <v>No</v>
      </c>
      <c r="H15" t="s">
        <v>7009</v>
      </c>
      <c r="I15" s="2" t="s">
        <v>7013</v>
      </c>
      <c r="J15" s="2" t="s">
        <v>7013</v>
      </c>
    </row>
    <row r="16" spans="1:10" x14ac:dyDescent="0.3">
      <c r="A16" t="s">
        <v>52</v>
      </c>
      <c r="B16" t="s">
        <v>48</v>
      </c>
      <c r="C16" t="s">
        <v>5</v>
      </c>
      <c r="D16" t="s">
        <v>6</v>
      </c>
      <c r="E16" t="s">
        <v>145</v>
      </c>
      <c r="F16" s="2">
        <v>0</v>
      </c>
      <c r="G16" t="str">
        <f>IF(ISNUMBER(SEARCH("incentive", F16)), "Yes", "No")</f>
        <v>No</v>
      </c>
      <c r="H16" t="s">
        <v>7009</v>
      </c>
      <c r="I16" s="2" t="s">
        <v>7013</v>
      </c>
      <c r="J16" s="2" t="s">
        <v>7013</v>
      </c>
    </row>
    <row r="17" spans="1:10" x14ac:dyDescent="0.3">
      <c r="A17" t="s">
        <v>168</v>
      </c>
      <c r="B17" t="s">
        <v>48</v>
      </c>
      <c r="C17" t="s">
        <v>5</v>
      </c>
      <c r="D17" t="s">
        <v>6</v>
      </c>
      <c r="E17" t="s">
        <v>145</v>
      </c>
      <c r="F17" s="2">
        <v>0</v>
      </c>
      <c r="G17" t="str">
        <f>IF(ISNUMBER(SEARCH("incentive", F17)), "Yes", "No")</f>
        <v>No</v>
      </c>
      <c r="H17" t="s">
        <v>7009</v>
      </c>
      <c r="I17" s="2" t="s">
        <v>7013</v>
      </c>
      <c r="J17" s="2" t="s">
        <v>7013</v>
      </c>
    </row>
    <row r="18" spans="1:10" x14ac:dyDescent="0.3">
      <c r="A18" t="s">
        <v>180</v>
      </c>
      <c r="B18" t="s">
        <v>48</v>
      </c>
      <c r="C18" t="s">
        <v>5</v>
      </c>
      <c r="D18" t="s">
        <v>6</v>
      </c>
      <c r="E18" t="s">
        <v>145</v>
      </c>
      <c r="F18" s="2">
        <v>0</v>
      </c>
      <c r="G18" t="str">
        <f>IF(ISNUMBER(SEARCH("incentive", F18)), "Yes", "No")</f>
        <v>No</v>
      </c>
      <c r="H18" t="s">
        <v>7009</v>
      </c>
      <c r="I18" s="2" t="s">
        <v>7013</v>
      </c>
      <c r="J18" s="2" t="s">
        <v>7013</v>
      </c>
    </row>
    <row r="19" spans="1:10" x14ac:dyDescent="0.3">
      <c r="A19" t="s">
        <v>202</v>
      </c>
      <c r="B19" t="s">
        <v>48</v>
      </c>
      <c r="C19" t="s">
        <v>5</v>
      </c>
      <c r="D19" t="s">
        <v>6</v>
      </c>
      <c r="E19" t="s">
        <v>197</v>
      </c>
      <c r="F19" s="2">
        <v>0</v>
      </c>
      <c r="G19" t="str">
        <f>IF(ISNUMBER(SEARCH("incentive", F19)), "Yes", "No")</f>
        <v>No</v>
      </c>
      <c r="H19" t="s">
        <v>7009</v>
      </c>
      <c r="I19" s="2" t="s">
        <v>7013</v>
      </c>
      <c r="J19" s="2" t="s">
        <v>7013</v>
      </c>
    </row>
    <row r="20" spans="1:10" x14ac:dyDescent="0.3">
      <c r="A20" t="s">
        <v>52</v>
      </c>
      <c r="B20" t="s">
        <v>48</v>
      </c>
      <c r="C20" t="s">
        <v>5</v>
      </c>
      <c r="D20" t="s">
        <v>6</v>
      </c>
      <c r="E20" t="s">
        <v>197</v>
      </c>
      <c r="F20" s="2">
        <v>0</v>
      </c>
      <c r="G20" t="str">
        <f>IF(ISNUMBER(SEARCH("incentive", F20)), "Yes", "No")</f>
        <v>No</v>
      </c>
      <c r="H20" t="s">
        <v>7009</v>
      </c>
      <c r="I20" s="2" t="s">
        <v>7013</v>
      </c>
      <c r="J20" s="2" t="s">
        <v>7013</v>
      </c>
    </row>
    <row r="21" spans="1:10" x14ac:dyDescent="0.3">
      <c r="A21" t="s">
        <v>228</v>
      </c>
      <c r="B21" t="s">
        <v>229</v>
      </c>
      <c r="C21" t="s">
        <v>230</v>
      </c>
      <c r="D21" t="s">
        <v>6</v>
      </c>
      <c r="E21" t="s">
        <v>197</v>
      </c>
      <c r="F21" s="2">
        <v>0</v>
      </c>
      <c r="G21" t="str">
        <f>IF(ISNUMBER(SEARCH("incentive", F21)), "Yes", "No")</f>
        <v>No</v>
      </c>
      <c r="H21" t="s">
        <v>7009</v>
      </c>
      <c r="I21" s="2" t="s">
        <v>7013</v>
      </c>
      <c r="J21" s="2" t="s">
        <v>7013</v>
      </c>
    </row>
    <row r="22" spans="1:10" x14ac:dyDescent="0.3">
      <c r="A22" t="s">
        <v>14</v>
      </c>
      <c r="B22" t="s">
        <v>48</v>
      </c>
      <c r="C22" t="s">
        <v>5</v>
      </c>
      <c r="D22" t="s">
        <v>6</v>
      </c>
      <c r="E22" t="s">
        <v>197</v>
      </c>
      <c r="F22" s="2">
        <v>0</v>
      </c>
      <c r="G22" t="str">
        <f>IF(ISNUMBER(SEARCH("incentive", F22)), "Yes", "No")</f>
        <v>No</v>
      </c>
      <c r="H22" t="s">
        <v>7009</v>
      </c>
      <c r="I22" s="2" t="s">
        <v>7013</v>
      </c>
      <c r="J22" s="2" t="s">
        <v>7013</v>
      </c>
    </row>
    <row r="23" spans="1:10" x14ac:dyDescent="0.3">
      <c r="A23" t="s">
        <v>52</v>
      </c>
      <c r="B23" t="s">
        <v>48</v>
      </c>
      <c r="C23" t="s">
        <v>5</v>
      </c>
      <c r="D23" t="s">
        <v>6</v>
      </c>
      <c r="E23" t="s">
        <v>7</v>
      </c>
      <c r="F23" s="2">
        <v>0</v>
      </c>
      <c r="G23" t="str">
        <f>IF(ISNUMBER(SEARCH("Incentives", A23)), "Yes", "No")</f>
        <v>No</v>
      </c>
      <c r="H23" t="s">
        <v>7009</v>
      </c>
      <c r="I23" s="2" t="s">
        <v>7013</v>
      </c>
      <c r="J23" s="2" t="s">
        <v>7013</v>
      </c>
    </row>
    <row r="24" spans="1:10" x14ac:dyDescent="0.3">
      <c r="A24" t="s">
        <v>124</v>
      </c>
      <c r="B24" t="s">
        <v>275</v>
      </c>
      <c r="C24" t="s">
        <v>32</v>
      </c>
      <c r="D24" t="s">
        <v>6</v>
      </c>
      <c r="E24" t="s">
        <v>7</v>
      </c>
      <c r="F24" s="2">
        <v>0</v>
      </c>
      <c r="G24" t="str">
        <f>IF(ISNUMBER(SEARCH("Incentives", A24)), "Yes", "No")</f>
        <v>No</v>
      </c>
      <c r="H24" t="s">
        <v>7009</v>
      </c>
      <c r="I24" s="2" t="s">
        <v>7013</v>
      </c>
      <c r="J24" s="2" t="s">
        <v>7013</v>
      </c>
    </row>
    <row r="25" spans="1:10" x14ac:dyDescent="0.3">
      <c r="A25" t="s">
        <v>55</v>
      </c>
      <c r="B25" t="s">
        <v>288</v>
      </c>
      <c r="C25" t="s">
        <v>5</v>
      </c>
      <c r="D25" t="s">
        <v>6</v>
      </c>
      <c r="E25" t="s">
        <v>7</v>
      </c>
      <c r="F25" s="2">
        <v>0</v>
      </c>
      <c r="G25" t="str">
        <f>IF(ISNUMBER(SEARCH("Incentives", A25)), "Yes", "No")</f>
        <v>No</v>
      </c>
      <c r="H25" t="s">
        <v>7009</v>
      </c>
      <c r="I25" s="2" t="s">
        <v>7013</v>
      </c>
      <c r="J25" s="2" t="s">
        <v>7013</v>
      </c>
    </row>
    <row r="26" spans="1:10" x14ac:dyDescent="0.3">
      <c r="A26" t="s">
        <v>289</v>
      </c>
      <c r="B26" t="s">
        <v>31</v>
      </c>
      <c r="C26" t="s">
        <v>5</v>
      </c>
      <c r="D26" t="s">
        <v>6</v>
      </c>
      <c r="E26" t="s">
        <v>7</v>
      </c>
      <c r="F26" s="2">
        <v>0</v>
      </c>
      <c r="G26" t="str">
        <f>IF(ISNUMBER(SEARCH("Incentives", A26)), "Yes", "No")</f>
        <v>No</v>
      </c>
      <c r="H26" t="s">
        <v>7009</v>
      </c>
      <c r="I26" s="2" t="s">
        <v>7013</v>
      </c>
      <c r="J26" s="2" t="s">
        <v>7013</v>
      </c>
    </row>
    <row r="27" spans="1:10" x14ac:dyDescent="0.3">
      <c r="A27" t="s">
        <v>290</v>
      </c>
      <c r="B27" t="s">
        <v>31</v>
      </c>
      <c r="C27" t="s">
        <v>5</v>
      </c>
      <c r="D27" t="s">
        <v>6</v>
      </c>
      <c r="E27" t="s">
        <v>7</v>
      </c>
      <c r="F27" s="2">
        <v>0</v>
      </c>
      <c r="G27" t="str">
        <f>IF(ISNUMBER(SEARCH("Incentives", A27)), "Yes", "No")</f>
        <v>No</v>
      </c>
      <c r="H27" t="s">
        <v>7009</v>
      </c>
      <c r="I27" s="2" t="s">
        <v>7013</v>
      </c>
      <c r="J27" s="2" t="s">
        <v>7013</v>
      </c>
    </row>
    <row r="28" spans="1:10" x14ac:dyDescent="0.3">
      <c r="A28" t="s">
        <v>292</v>
      </c>
      <c r="B28" t="s">
        <v>31</v>
      </c>
      <c r="C28" t="s">
        <v>32</v>
      </c>
      <c r="D28" t="s">
        <v>6</v>
      </c>
      <c r="E28" t="s">
        <v>7</v>
      </c>
      <c r="F28" s="2">
        <v>0</v>
      </c>
      <c r="G28" t="str">
        <f>IF(ISNUMBER(SEARCH("Incentives", A28)), "Yes", "No")</f>
        <v>No</v>
      </c>
      <c r="H28" t="s">
        <v>7009</v>
      </c>
      <c r="I28" s="2" t="s">
        <v>7013</v>
      </c>
      <c r="J28" s="2" t="s">
        <v>7013</v>
      </c>
    </row>
    <row r="29" spans="1:10" x14ac:dyDescent="0.3">
      <c r="A29" t="s">
        <v>293</v>
      </c>
      <c r="B29" t="s">
        <v>31</v>
      </c>
      <c r="C29" t="s">
        <v>5</v>
      </c>
      <c r="D29" t="s">
        <v>6</v>
      </c>
      <c r="E29" t="s">
        <v>7</v>
      </c>
      <c r="F29" s="2">
        <v>0</v>
      </c>
      <c r="G29" t="str">
        <f>IF(ISNUMBER(SEARCH("Incentives", A29)), "Yes", "No")</f>
        <v>No</v>
      </c>
      <c r="H29" t="s">
        <v>7009</v>
      </c>
      <c r="I29" s="2" t="s">
        <v>7013</v>
      </c>
      <c r="J29" s="2" t="s">
        <v>7013</v>
      </c>
    </row>
    <row r="30" spans="1:10" x14ac:dyDescent="0.3">
      <c r="A30" t="s">
        <v>295</v>
      </c>
      <c r="B30" t="s">
        <v>31</v>
      </c>
      <c r="C30" t="s">
        <v>5</v>
      </c>
      <c r="D30" t="s">
        <v>6</v>
      </c>
      <c r="E30" t="s">
        <v>7</v>
      </c>
      <c r="F30" s="2">
        <v>0</v>
      </c>
      <c r="G30" t="str">
        <f>IF(ISNUMBER(SEARCH("Incentives", A30)), "Yes", "No")</f>
        <v>No</v>
      </c>
      <c r="H30" t="s">
        <v>7009</v>
      </c>
      <c r="I30" s="2" t="s">
        <v>7013</v>
      </c>
      <c r="J30" s="2" t="s">
        <v>7013</v>
      </c>
    </row>
    <row r="31" spans="1:10" x14ac:dyDescent="0.3">
      <c r="A31" t="s">
        <v>297</v>
      </c>
      <c r="B31" t="s">
        <v>31</v>
      </c>
      <c r="C31" t="s">
        <v>5</v>
      </c>
      <c r="D31" t="s">
        <v>6</v>
      </c>
      <c r="E31" t="s">
        <v>7</v>
      </c>
      <c r="F31" s="2">
        <v>0</v>
      </c>
      <c r="G31" t="str">
        <f>IF(ISNUMBER(SEARCH("Incentives", A31)), "Yes", "No")</f>
        <v>No</v>
      </c>
      <c r="H31" t="s">
        <v>7009</v>
      </c>
      <c r="I31" s="2" t="s">
        <v>7013</v>
      </c>
      <c r="J31" s="2" t="s">
        <v>7013</v>
      </c>
    </row>
    <row r="32" spans="1:10" x14ac:dyDescent="0.3">
      <c r="A32" t="s">
        <v>300</v>
      </c>
      <c r="B32" t="s">
        <v>31</v>
      </c>
      <c r="C32" t="s">
        <v>5</v>
      </c>
      <c r="D32" t="s">
        <v>6</v>
      </c>
      <c r="E32" t="s">
        <v>90</v>
      </c>
      <c r="F32" s="2">
        <v>0</v>
      </c>
      <c r="G32" t="str">
        <f>IF(ISNUMBER(SEARCH("Incentives", A32)), "Yes", "No")</f>
        <v>No</v>
      </c>
      <c r="H32" t="s">
        <v>7009</v>
      </c>
      <c r="I32" s="2" t="s">
        <v>7013</v>
      </c>
      <c r="J32" s="2" t="s">
        <v>7013</v>
      </c>
    </row>
    <row r="33" spans="1:10" x14ac:dyDescent="0.3">
      <c r="A33" t="s">
        <v>55</v>
      </c>
      <c r="B33" t="s">
        <v>288</v>
      </c>
      <c r="C33" t="s">
        <v>5</v>
      </c>
      <c r="D33" t="s">
        <v>6</v>
      </c>
      <c r="E33" t="s">
        <v>90</v>
      </c>
      <c r="F33" s="2">
        <v>0</v>
      </c>
      <c r="G33" t="str">
        <f>IF(ISNUMBER(SEARCH("Incentives", A33)), "Yes", "No")</f>
        <v>No</v>
      </c>
      <c r="H33" t="s">
        <v>7009</v>
      </c>
      <c r="I33" s="2" t="s">
        <v>7013</v>
      </c>
      <c r="J33" s="2" t="s">
        <v>7013</v>
      </c>
    </row>
    <row r="34" spans="1:10" x14ac:dyDescent="0.3">
      <c r="A34" t="s">
        <v>404</v>
      </c>
      <c r="B34" t="s">
        <v>405</v>
      </c>
      <c r="C34" t="s">
        <v>5</v>
      </c>
      <c r="D34" t="s">
        <v>6</v>
      </c>
      <c r="E34" t="s">
        <v>90</v>
      </c>
      <c r="F34" s="2">
        <v>0</v>
      </c>
      <c r="G34" t="str">
        <f>IF(ISNUMBER(SEARCH("Incentives", A34)), "Yes", "No")</f>
        <v>No</v>
      </c>
      <c r="H34" t="s">
        <v>7009</v>
      </c>
      <c r="I34" s="2" t="s">
        <v>7013</v>
      </c>
      <c r="J34" s="2" t="s">
        <v>7013</v>
      </c>
    </row>
    <row r="35" spans="1:10" x14ac:dyDescent="0.3">
      <c r="A35" t="s">
        <v>406</v>
      </c>
      <c r="B35" t="s">
        <v>407</v>
      </c>
      <c r="C35" t="s">
        <v>5</v>
      </c>
      <c r="D35" t="s">
        <v>6</v>
      </c>
      <c r="E35" t="s">
        <v>90</v>
      </c>
      <c r="F35" s="2">
        <v>0</v>
      </c>
      <c r="G35" t="str">
        <f>IF(ISNUMBER(SEARCH("Incentives", A35)), "Yes", "No")</f>
        <v>No</v>
      </c>
      <c r="H35" t="s">
        <v>7009</v>
      </c>
      <c r="I35" s="2" t="s">
        <v>7013</v>
      </c>
      <c r="J35" s="2" t="s">
        <v>7013</v>
      </c>
    </row>
    <row r="36" spans="1:10" x14ac:dyDescent="0.3">
      <c r="A36" t="s">
        <v>55</v>
      </c>
      <c r="B36" t="s">
        <v>407</v>
      </c>
      <c r="C36" t="s">
        <v>5</v>
      </c>
      <c r="D36" t="s">
        <v>6</v>
      </c>
      <c r="E36" t="s">
        <v>7</v>
      </c>
      <c r="F36" s="2">
        <v>0</v>
      </c>
      <c r="G36" t="str">
        <f>IF(ISNUMBER(SEARCH("Incentives", A36)), "Yes", "No")</f>
        <v>No</v>
      </c>
      <c r="H36" t="s">
        <v>7009</v>
      </c>
      <c r="I36" s="2" t="s">
        <v>7013</v>
      </c>
      <c r="J36" s="2" t="s">
        <v>7013</v>
      </c>
    </row>
    <row r="37" spans="1:10" x14ac:dyDescent="0.3">
      <c r="A37" t="s">
        <v>416</v>
      </c>
      <c r="B37" t="s">
        <v>407</v>
      </c>
      <c r="C37" t="s">
        <v>5</v>
      </c>
      <c r="D37" t="s">
        <v>6</v>
      </c>
      <c r="E37" t="s">
        <v>7</v>
      </c>
      <c r="F37" s="2">
        <v>0</v>
      </c>
      <c r="G37" t="str">
        <f>IF(ISNUMBER(SEARCH("Incentives", A37)), "Yes", "No")</f>
        <v>No</v>
      </c>
      <c r="H37" t="s">
        <v>7009</v>
      </c>
      <c r="I37" s="2" t="s">
        <v>7013</v>
      </c>
      <c r="J37" s="2" t="s">
        <v>7013</v>
      </c>
    </row>
    <row r="38" spans="1:10" x14ac:dyDescent="0.3">
      <c r="A38" t="s">
        <v>533</v>
      </c>
      <c r="B38" t="s">
        <v>407</v>
      </c>
      <c r="C38" t="s">
        <v>5</v>
      </c>
      <c r="D38" t="s">
        <v>6</v>
      </c>
      <c r="E38" t="s">
        <v>7</v>
      </c>
      <c r="F38" s="2">
        <v>0</v>
      </c>
      <c r="G38" t="str">
        <f>IF(ISNUMBER(SEARCH("Incentives", A38)), "Yes", "No")</f>
        <v>No</v>
      </c>
      <c r="H38" t="s">
        <v>7009</v>
      </c>
      <c r="I38" s="2" t="s">
        <v>7013</v>
      </c>
      <c r="J38" s="2" t="s">
        <v>7013</v>
      </c>
    </row>
    <row r="39" spans="1:10" x14ac:dyDescent="0.3">
      <c r="A39" t="s">
        <v>547</v>
      </c>
      <c r="B39" t="s">
        <v>548</v>
      </c>
      <c r="C39" t="s">
        <v>5</v>
      </c>
      <c r="D39" t="s">
        <v>6</v>
      </c>
      <c r="E39" t="s">
        <v>7</v>
      </c>
      <c r="F39" s="2">
        <v>0</v>
      </c>
      <c r="G39" t="str">
        <f>IF(ISNUMBER(SEARCH("Incentives", A39)), "Yes", "No")</f>
        <v>No</v>
      </c>
      <c r="H39" t="s">
        <v>7009</v>
      </c>
      <c r="I39" s="2" t="s">
        <v>7013</v>
      </c>
      <c r="J39" s="2" t="s">
        <v>7013</v>
      </c>
    </row>
    <row r="40" spans="1:10" x14ac:dyDescent="0.3">
      <c r="A40" t="s">
        <v>555</v>
      </c>
      <c r="B40" t="s">
        <v>407</v>
      </c>
      <c r="C40" t="s">
        <v>5</v>
      </c>
      <c r="D40" t="s">
        <v>6</v>
      </c>
      <c r="E40" t="s">
        <v>7</v>
      </c>
      <c r="F40" s="2">
        <v>0</v>
      </c>
      <c r="G40" t="str">
        <f>IF(ISNUMBER(SEARCH("Incentives", A40)), "Yes", "No")</f>
        <v>No</v>
      </c>
      <c r="H40" t="s">
        <v>7009</v>
      </c>
      <c r="I40" s="2" t="s">
        <v>7013</v>
      </c>
      <c r="J40" s="2" t="s">
        <v>7013</v>
      </c>
    </row>
    <row r="41" spans="1:10" x14ac:dyDescent="0.3">
      <c r="A41" t="s">
        <v>568</v>
      </c>
      <c r="B41" t="s">
        <v>407</v>
      </c>
      <c r="C41" t="s">
        <v>5</v>
      </c>
      <c r="D41" t="s">
        <v>6</v>
      </c>
      <c r="E41" t="s">
        <v>90</v>
      </c>
      <c r="F41" s="2">
        <v>0</v>
      </c>
      <c r="G41" t="str">
        <f>IF(ISNUMBER(SEARCH("Incentives", A41)), "Yes", "No")</f>
        <v>No</v>
      </c>
      <c r="H41" t="s">
        <v>7009</v>
      </c>
      <c r="I41" s="2" t="s">
        <v>7013</v>
      </c>
      <c r="J41" s="2" t="s">
        <v>7013</v>
      </c>
    </row>
    <row r="42" spans="1:10" x14ac:dyDescent="0.3">
      <c r="A42" t="s">
        <v>55</v>
      </c>
      <c r="B42" t="s">
        <v>548</v>
      </c>
      <c r="C42" t="s">
        <v>5</v>
      </c>
      <c r="D42" t="s">
        <v>6</v>
      </c>
      <c r="E42" t="s">
        <v>90</v>
      </c>
      <c r="F42" s="2">
        <v>0</v>
      </c>
      <c r="G42" t="str">
        <f>IF(ISNUMBER(SEARCH("Incentives", A42)), "Yes", "No")</f>
        <v>No</v>
      </c>
      <c r="H42" t="s">
        <v>7009</v>
      </c>
      <c r="I42" s="2" t="s">
        <v>7013</v>
      </c>
      <c r="J42" s="2" t="s">
        <v>7013</v>
      </c>
    </row>
    <row r="43" spans="1:10" x14ac:dyDescent="0.3">
      <c r="A43" t="s">
        <v>606</v>
      </c>
      <c r="B43" t="s">
        <v>607</v>
      </c>
      <c r="C43" t="s">
        <v>5</v>
      </c>
      <c r="D43" t="s">
        <v>6</v>
      </c>
      <c r="E43" t="s">
        <v>7</v>
      </c>
      <c r="F43" s="2">
        <v>0</v>
      </c>
      <c r="G43" t="str">
        <f>IF(ISNUMBER(SEARCH("Incentives", A43)), "Yes", "No")</f>
        <v>No</v>
      </c>
      <c r="H43" t="s">
        <v>7009</v>
      </c>
      <c r="I43" s="2" t="s">
        <v>7013</v>
      </c>
      <c r="J43" s="2" t="s">
        <v>7013</v>
      </c>
    </row>
    <row r="44" spans="1:10" x14ac:dyDescent="0.3">
      <c r="A44" t="s">
        <v>14</v>
      </c>
      <c r="B44" t="s">
        <v>407</v>
      </c>
      <c r="C44" t="s">
        <v>5</v>
      </c>
      <c r="D44" t="s">
        <v>6</v>
      </c>
      <c r="E44" t="s">
        <v>90</v>
      </c>
      <c r="F44" s="2">
        <v>0</v>
      </c>
      <c r="G44" t="str">
        <f>IF(ISNUMBER(SEARCH("Incentives", A44)), "Yes", "No")</f>
        <v>No</v>
      </c>
      <c r="H44" t="s">
        <v>7009</v>
      </c>
      <c r="I44" s="2" t="s">
        <v>7013</v>
      </c>
      <c r="J44" s="2" t="s">
        <v>7013</v>
      </c>
    </row>
    <row r="45" spans="1:10" x14ac:dyDescent="0.3">
      <c r="A45" t="s">
        <v>182</v>
      </c>
      <c r="B45" t="s">
        <v>625</v>
      </c>
      <c r="C45" t="s">
        <v>5</v>
      </c>
      <c r="D45" t="s">
        <v>6</v>
      </c>
      <c r="E45" t="s">
        <v>90</v>
      </c>
      <c r="F45" s="2">
        <v>0</v>
      </c>
      <c r="G45" t="str">
        <f>IF(ISNUMBER(SEARCH("Incentives", A45)), "Yes", "No")</f>
        <v>No</v>
      </c>
      <c r="H45" t="s">
        <v>7009</v>
      </c>
      <c r="I45" s="2" t="s">
        <v>7013</v>
      </c>
      <c r="J45" s="2" t="s">
        <v>7013</v>
      </c>
    </row>
    <row r="46" spans="1:10" x14ac:dyDescent="0.3">
      <c r="A46" t="s">
        <v>1266</v>
      </c>
      <c r="B46" t="s">
        <v>548</v>
      </c>
      <c r="C46" t="s">
        <v>5</v>
      </c>
      <c r="D46" t="s">
        <v>6</v>
      </c>
      <c r="E46" t="s">
        <v>90</v>
      </c>
      <c r="F46" s="2">
        <v>0</v>
      </c>
      <c r="G46" t="str">
        <f>IF(ISNUMBER(SEARCH("Incentives", A46)), "Yes", "No")</f>
        <v>No</v>
      </c>
      <c r="H46" t="s">
        <v>7009</v>
      </c>
      <c r="I46" s="2" t="s">
        <v>7013</v>
      </c>
      <c r="J46" s="2" t="s">
        <v>7013</v>
      </c>
    </row>
    <row r="47" spans="1:10" x14ac:dyDescent="0.3">
      <c r="A47" t="s">
        <v>533</v>
      </c>
      <c r="B47" t="s">
        <v>548</v>
      </c>
      <c r="C47" t="s">
        <v>5</v>
      </c>
      <c r="D47" t="s">
        <v>6</v>
      </c>
      <c r="E47" t="s">
        <v>90</v>
      </c>
      <c r="F47" s="2">
        <v>0</v>
      </c>
      <c r="G47" t="str">
        <f>IF(ISNUMBER(SEARCH("Incentives", A47)), "Yes", "No")</f>
        <v>No</v>
      </c>
      <c r="H47" t="s">
        <v>7009</v>
      </c>
      <c r="I47" s="2" t="s">
        <v>7013</v>
      </c>
      <c r="J47" s="2" t="s">
        <v>7013</v>
      </c>
    </row>
    <row r="48" spans="1:10" x14ac:dyDescent="0.3">
      <c r="A48" t="s">
        <v>1290</v>
      </c>
      <c r="B48" t="s">
        <v>346</v>
      </c>
      <c r="C48" t="s">
        <v>5</v>
      </c>
      <c r="D48" t="s">
        <v>6</v>
      </c>
      <c r="E48" t="s">
        <v>7</v>
      </c>
      <c r="F48" s="2">
        <v>0</v>
      </c>
      <c r="G48" t="str">
        <f>IF(ISNUMBER(SEARCH("Incentives", A48)), "Yes", "No")</f>
        <v>No</v>
      </c>
      <c r="H48" t="s">
        <v>7009</v>
      </c>
      <c r="I48" s="2" t="s">
        <v>7013</v>
      </c>
      <c r="J48" s="2" t="s">
        <v>7013</v>
      </c>
    </row>
    <row r="49" spans="1:10" x14ac:dyDescent="0.3">
      <c r="A49" t="s">
        <v>228</v>
      </c>
      <c r="B49" t="s">
        <v>346</v>
      </c>
      <c r="C49" t="s">
        <v>5</v>
      </c>
      <c r="D49" t="s">
        <v>6</v>
      </c>
      <c r="E49" t="s">
        <v>7</v>
      </c>
      <c r="F49" s="2">
        <v>0</v>
      </c>
      <c r="G49" t="str">
        <f>IF(ISNUMBER(SEARCH("Incentives", A49)), "Yes", "No")</f>
        <v>No</v>
      </c>
      <c r="H49" t="s">
        <v>7009</v>
      </c>
      <c r="I49" s="2" t="s">
        <v>7013</v>
      </c>
      <c r="J49" s="2" t="s">
        <v>7013</v>
      </c>
    </row>
    <row r="50" spans="1:10" x14ac:dyDescent="0.3">
      <c r="A50" t="s">
        <v>182</v>
      </c>
      <c r="B50" t="s">
        <v>1343</v>
      </c>
      <c r="C50" t="s">
        <v>5</v>
      </c>
      <c r="D50" t="s">
        <v>6</v>
      </c>
      <c r="E50" t="s">
        <v>90</v>
      </c>
      <c r="F50" s="2">
        <v>0</v>
      </c>
      <c r="G50" t="str">
        <f>IF(ISNUMBER(SEARCH("Incentives", A50)), "Yes", "No")</f>
        <v>No</v>
      </c>
      <c r="H50" t="s">
        <v>7009</v>
      </c>
      <c r="I50" s="2" t="s">
        <v>7013</v>
      </c>
      <c r="J50" s="2" t="s">
        <v>7013</v>
      </c>
    </row>
    <row r="51" spans="1:10" x14ac:dyDescent="0.3">
      <c r="A51" t="s">
        <v>1373</v>
      </c>
      <c r="B51" t="s">
        <v>1374</v>
      </c>
      <c r="C51" t="s">
        <v>5</v>
      </c>
      <c r="D51" t="s">
        <v>6</v>
      </c>
      <c r="E51" t="s">
        <v>976</v>
      </c>
      <c r="F51" s="2">
        <v>0</v>
      </c>
      <c r="G51" t="str">
        <f>IF(ISNUMBER(SEARCH("Incentives", A51)), "Yes", "No")</f>
        <v>No</v>
      </c>
      <c r="H51" t="s">
        <v>7009</v>
      </c>
      <c r="I51" s="2" t="s">
        <v>7013</v>
      </c>
      <c r="J51" s="2" t="s">
        <v>7013</v>
      </c>
    </row>
    <row r="52" spans="1:10" x14ac:dyDescent="0.3">
      <c r="A52" t="s">
        <v>126</v>
      </c>
      <c r="B52" t="s">
        <v>1463</v>
      </c>
      <c r="C52" t="s">
        <v>5</v>
      </c>
      <c r="D52" t="s">
        <v>6</v>
      </c>
      <c r="E52" t="s">
        <v>976</v>
      </c>
      <c r="F52" s="2">
        <v>0</v>
      </c>
      <c r="G52" t="str">
        <f>IF(ISNUMBER(SEARCH("Incentives", A52)), "Yes", "No")</f>
        <v>No</v>
      </c>
      <c r="H52" t="s">
        <v>7009</v>
      </c>
      <c r="I52" s="2" t="s">
        <v>7013</v>
      </c>
      <c r="J52" s="2" t="s">
        <v>7013</v>
      </c>
    </row>
    <row r="53" spans="1:10" x14ac:dyDescent="0.3">
      <c r="A53" t="s">
        <v>1494</v>
      </c>
      <c r="B53" t="s">
        <v>1016</v>
      </c>
      <c r="C53" t="s">
        <v>5</v>
      </c>
      <c r="D53" t="s">
        <v>6</v>
      </c>
      <c r="E53" t="s">
        <v>90</v>
      </c>
      <c r="F53" s="2">
        <v>0</v>
      </c>
      <c r="G53" t="str">
        <f>IF(ISNUMBER(SEARCH("Incentives", A53)), "Yes", "No")</f>
        <v>No</v>
      </c>
      <c r="H53" t="s">
        <v>7009</v>
      </c>
      <c r="I53" s="2" t="s">
        <v>7013</v>
      </c>
      <c r="J53" s="2" t="s">
        <v>7013</v>
      </c>
    </row>
    <row r="54" spans="1:10" x14ac:dyDescent="0.3">
      <c r="A54" t="s">
        <v>1495</v>
      </c>
      <c r="B54" t="s">
        <v>1016</v>
      </c>
      <c r="C54" t="s">
        <v>5</v>
      </c>
      <c r="D54" t="s">
        <v>6</v>
      </c>
      <c r="E54" t="s">
        <v>90</v>
      </c>
      <c r="F54" s="2">
        <v>0</v>
      </c>
      <c r="G54" t="str">
        <f>IF(ISNUMBER(SEARCH("Incentives", A54)), "Yes", "No")</f>
        <v>No</v>
      </c>
      <c r="H54" t="s">
        <v>7009</v>
      </c>
      <c r="I54" s="2" t="s">
        <v>7013</v>
      </c>
      <c r="J54" s="2" t="s">
        <v>7013</v>
      </c>
    </row>
    <row r="55" spans="1:10" x14ac:dyDescent="0.3">
      <c r="A55" t="s">
        <v>1497</v>
      </c>
      <c r="B55" t="s">
        <v>1016</v>
      </c>
      <c r="C55" t="s">
        <v>5</v>
      </c>
      <c r="D55" t="s">
        <v>6</v>
      </c>
      <c r="E55" t="s">
        <v>90</v>
      </c>
      <c r="F55" s="2">
        <v>0</v>
      </c>
      <c r="G55" t="str">
        <f>IF(ISNUMBER(SEARCH("Incentives", A55)), "Yes", "No")</f>
        <v>No</v>
      </c>
      <c r="H55" t="s">
        <v>7009</v>
      </c>
      <c r="I55" s="2" t="s">
        <v>7013</v>
      </c>
      <c r="J55" s="2" t="s">
        <v>7013</v>
      </c>
    </row>
    <row r="56" spans="1:10" x14ac:dyDescent="0.3">
      <c r="A56" t="s">
        <v>1541</v>
      </c>
      <c r="B56" t="s">
        <v>1542</v>
      </c>
      <c r="C56" t="s">
        <v>5</v>
      </c>
      <c r="D56" t="s">
        <v>6</v>
      </c>
      <c r="E56" t="s">
        <v>90</v>
      </c>
      <c r="F56" s="2">
        <v>0</v>
      </c>
      <c r="G56" t="str">
        <f>IF(ISNUMBER(SEARCH("Incentives", A56)), "Yes", "No")</f>
        <v>No</v>
      </c>
      <c r="H56" t="s">
        <v>7009</v>
      </c>
      <c r="I56" s="2" t="s">
        <v>7013</v>
      </c>
      <c r="J56" s="2" t="s">
        <v>7013</v>
      </c>
    </row>
    <row r="57" spans="1:10" x14ac:dyDescent="0.3">
      <c r="A57" t="s">
        <v>50</v>
      </c>
      <c r="B57" t="s">
        <v>1564</v>
      </c>
      <c r="C57" t="s">
        <v>32</v>
      </c>
      <c r="D57" t="s">
        <v>6</v>
      </c>
      <c r="E57" t="s">
        <v>90</v>
      </c>
      <c r="F57" s="2">
        <v>0</v>
      </c>
      <c r="G57" t="str">
        <f>IF(ISNUMBER(SEARCH("Incentives", A57)), "Yes", "No")</f>
        <v>No</v>
      </c>
      <c r="H57" t="s">
        <v>7009</v>
      </c>
      <c r="I57" s="2" t="s">
        <v>7013</v>
      </c>
      <c r="J57" s="2" t="s">
        <v>7013</v>
      </c>
    </row>
    <row r="58" spans="1:10" x14ac:dyDescent="0.3">
      <c r="A58" t="s">
        <v>108</v>
      </c>
      <c r="B58" t="s">
        <v>1567</v>
      </c>
      <c r="C58" t="s">
        <v>5</v>
      </c>
      <c r="D58" t="s">
        <v>6</v>
      </c>
      <c r="E58" t="s">
        <v>197</v>
      </c>
      <c r="F58" s="2">
        <v>0</v>
      </c>
      <c r="G58" t="str">
        <f>IF(ISNUMBER(SEARCH("Incentives", A58)), "Yes", "No")</f>
        <v>No</v>
      </c>
      <c r="H58" t="s">
        <v>7009</v>
      </c>
      <c r="I58" s="2" t="s">
        <v>7013</v>
      </c>
      <c r="J58" s="2" t="s">
        <v>7013</v>
      </c>
    </row>
    <row r="59" spans="1:10" x14ac:dyDescent="0.3">
      <c r="A59" t="s">
        <v>126</v>
      </c>
      <c r="B59" t="s">
        <v>1016</v>
      </c>
      <c r="C59" t="s">
        <v>5</v>
      </c>
      <c r="D59" t="s">
        <v>6</v>
      </c>
      <c r="E59" t="s">
        <v>90</v>
      </c>
      <c r="F59" s="2">
        <v>0</v>
      </c>
      <c r="G59" t="str">
        <f>IF(ISNUMBER(SEARCH("Incentives", A59)), "Yes", "No")</f>
        <v>No</v>
      </c>
      <c r="H59" t="s">
        <v>7009</v>
      </c>
      <c r="I59" s="2" t="s">
        <v>7013</v>
      </c>
      <c r="J59" s="2" t="s">
        <v>7013</v>
      </c>
    </row>
    <row r="60" spans="1:10" x14ac:dyDescent="0.3">
      <c r="A60" t="s">
        <v>1625</v>
      </c>
      <c r="B60" t="s">
        <v>1016</v>
      </c>
      <c r="C60" t="s">
        <v>5</v>
      </c>
      <c r="D60" t="s">
        <v>6</v>
      </c>
      <c r="E60" t="s">
        <v>90</v>
      </c>
      <c r="F60" s="2">
        <v>0</v>
      </c>
      <c r="G60" t="str">
        <f>IF(ISNUMBER(SEARCH("Incentives", A60)), "Yes", "No")</f>
        <v>No</v>
      </c>
      <c r="H60" t="s">
        <v>7009</v>
      </c>
      <c r="I60" s="2" t="s">
        <v>7013</v>
      </c>
      <c r="J60" s="2" t="s">
        <v>7013</v>
      </c>
    </row>
    <row r="61" spans="1:10" x14ac:dyDescent="0.3">
      <c r="A61" t="s">
        <v>50</v>
      </c>
      <c r="B61" t="s">
        <v>1675</v>
      </c>
      <c r="C61" t="s">
        <v>32</v>
      </c>
      <c r="D61" t="s">
        <v>6</v>
      </c>
      <c r="E61" t="s">
        <v>7</v>
      </c>
      <c r="F61" s="2">
        <v>0</v>
      </c>
      <c r="G61" t="str">
        <f>IF(ISNUMBER(SEARCH("Incentives", A61)), "Yes", "No")</f>
        <v>No</v>
      </c>
      <c r="H61" t="s">
        <v>7009</v>
      </c>
      <c r="I61" s="2" t="s">
        <v>7013</v>
      </c>
      <c r="J61" s="2" t="s">
        <v>7013</v>
      </c>
    </row>
    <row r="62" spans="1:10" x14ac:dyDescent="0.3">
      <c r="A62" t="s">
        <v>50</v>
      </c>
      <c r="B62" t="s">
        <v>1680</v>
      </c>
      <c r="C62" t="s">
        <v>32</v>
      </c>
      <c r="D62" t="s">
        <v>6</v>
      </c>
      <c r="E62" t="s">
        <v>7</v>
      </c>
      <c r="F62" s="2">
        <v>0</v>
      </c>
      <c r="G62" t="str">
        <f>IF(ISNUMBER(SEARCH("Incentives", A62)), "Yes", "No")</f>
        <v>No</v>
      </c>
      <c r="H62" t="s">
        <v>7009</v>
      </c>
      <c r="I62" s="2" t="s">
        <v>7013</v>
      </c>
      <c r="J62" s="2" t="s">
        <v>7013</v>
      </c>
    </row>
    <row r="63" spans="1:10" x14ac:dyDescent="0.3">
      <c r="A63" t="s">
        <v>52</v>
      </c>
      <c r="B63" t="s">
        <v>1716</v>
      </c>
      <c r="C63" t="s">
        <v>5</v>
      </c>
      <c r="D63" t="s">
        <v>6</v>
      </c>
      <c r="E63" t="s">
        <v>1011</v>
      </c>
      <c r="F63" s="2">
        <v>0</v>
      </c>
      <c r="G63" t="str">
        <f>IF(ISNUMBER(SEARCH("Incentives", A63)), "Yes", "No")</f>
        <v>No</v>
      </c>
      <c r="H63" t="s">
        <v>7009</v>
      </c>
      <c r="I63" s="2" t="s">
        <v>7013</v>
      </c>
      <c r="J63" s="2" t="s">
        <v>7013</v>
      </c>
    </row>
    <row r="64" spans="1:10" x14ac:dyDescent="0.3">
      <c r="A64" t="s">
        <v>331</v>
      </c>
      <c r="B64" t="s">
        <v>1747</v>
      </c>
      <c r="C64" t="s">
        <v>5</v>
      </c>
      <c r="D64" t="s">
        <v>6</v>
      </c>
      <c r="E64" t="s">
        <v>1011</v>
      </c>
      <c r="F64" s="2">
        <v>0</v>
      </c>
      <c r="G64" t="str">
        <f>IF(ISNUMBER(SEARCH("Incentives", A64)), "Yes", "No")</f>
        <v>No</v>
      </c>
      <c r="H64" t="s">
        <v>7009</v>
      </c>
      <c r="I64" s="2" t="s">
        <v>7013</v>
      </c>
      <c r="J64" s="2" t="s">
        <v>7013</v>
      </c>
    </row>
    <row r="65" spans="1:10" x14ac:dyDescent="0.3">
      <c r="A65" t="s">
        <v>1794</v>
      </c>
      <c r="B65" t="s">
        <v>1795</v>
      </c>
      <c r="C65" t="s">
        <v>39</v>
      </c>
      <c r="D65" t="s">
        <v>6</v>
      </c>
      <c r="E65" t="s">
        <v>7</v>
      </c>
      <c r="F65" s="2">
        <v>0</v>
      </c>
      <c r="G65" t="str">
        <f>IF(ISNUMBER(SEARCH("Incentives", A65)), "Yes", "No")</f>
        <v>No</v>
      </c>
      <c r="H65" t="s">
        <v>7009</v>
      </c>
      <c r="I65" s="2" t="s">
        <v>7013</v>
      </c>
      <c r="J65" s="2" t="s">
        <v>7013</v>
      </c>
    </row>
    <row r="66" spans="1:10" x14ac:dyDescent="0.3">
      <c r="A66" t="s">
        <v>228</v>
      </c>
      <c r="B66" t="s">
        <v>1950</v>
      </c>
      <c r="C66" t="s">
        <v>5</v>
      </c>
      <c r="D66" t="s">
        <v>6</v>
      </c>
      <c r="E66" t="s">
        <v>7</v>
      </c>
      <c r="F66" s="2">
        <v>0</v>
      </c>
      <c r="G66" t="str">
        <f>IF(ISNUMBER(SEARCH("Incentives", A66)), "Yes", "No")</f>
        <v>No</v>
      </c>
      <c r="H66" t="s">
        <v>7009</v>
      </c>
      <c r="I66" s="2" t="s">
        <v>7013</v>
      </c>
      <c r="J66" s="2" t="s">
        <v>7013</v>
      </c>
    </row>
    <row r="67" spans="1:10" x14ac:dyDescent="0.3">
      <c r="A67" t="s">
        <v>182</v>
      </c>
      <c r="B67" t="s">
        <v>1950</v>
      </c>
      <c r="C67" t="s">
        <v>5</v>
      </c>
      <c r="D67" t="s">
        <v>6</v>
      </c>
      <c r="E67" t="s">
        <v>7</v>
      </c>
      <c r="F67" s="2">
        <v>0</v>
      </c>
      <c r="G67" t="str">
        <f>IF(ISNUMBER(SEARCH("Incentives", A67)), "Yes", "No")</f>
        <v>No</v>
      </c>
      <c r="H67" t="s">
        <v>7009</v>
      </c>
      <c r="I67" s="2" t="s">
        <v>7013</v>
      </c>
      <c r="J67" s="2" t="s">
        <v>7013</v>
      </c>
    </row>
    <row r="68" spans="1:10" x14ac:dyDescent="0.3">
      <c r="A68" t="s">
        <v>1992</v>
      </c>
      <c r="B68" t="s">
        <v>1993</v>
      </c>
      <c r="C68" t="s">
        <v>5</v>
      </c>
      <c r="D68" t="s">
        <v>6</v>
      </c>
      <c r="E68" t="s">
        <v>976</v>
      </c>
      <c r="F68" s="2">
        <v>0</v>
      </c>
      <c r="G68" t="str">
        <f>IF(ISNUMBER(SEARCH("Incentives", A68)), "Yes", "No")</f>
        <v>No</v>
      </c>
      <c r="H68" t="s">
        <v>7009</v>
      </c>
      <c r="I68" s="2" t="s">
        <v>7013</v>
      </c>
      <c r="J68" s="2" t="s">
        <v>7013</v>
      </c>
    </row>
    <row r="69" spans="1:10" x14ac:dyDescent="0.3">
      <c r="A69" t="s">
        <v>2002</v>
      </c>
      <c r="B69" t="s">
        <v>2003</v>
      </c>
      <c r="C69" t="s">
        <v>5</v>
      </c>
      <c r="D69" t="s">
        <v>6</v>
      </c>
      <c r="E69" t="s">
        <v>976</v>
      </c>
      <c r="F69" s="2">
        <v>0</v>
      </c>
      <c r="G69" t="str">
        <f>IF(ISNUMBER(SEARCH("Incentives", A69)), "Yes", "No")</f>
        <v>No</v>
      </c>
      <c r="H69" t="s">
        <v>7009</v>
      </c>
      <c r="I69" s="2" t="s">
        <v>7013</v>
      </c>
      <c r="J69" s="2" t="s">
        <v>7013</v>
      </c>
    </row>
    <row r="70" spans="1:10" x14ac:dyDescent="0.3">
      <c r="A70" t="s">
        <v>2032</v>
      </c>
      <c r="B70" t="s">
        <v>2033</v>
      </c>
      <c r="C70" t="s">
        <v>5</v>
      </c>
      <c r="D70" t="s">
        <v>6</v>
      </c>
      <c r="E70" t="s">
        <v>976</v>
      </c>
      <c r="F70" s="2">
        <v>0</v>
      </c>
      <c r="G70" t="str">
        <f>IF(ISNUMBER(SEARCH("Incentives", A70)), "Yes", "No")</f>
        <v>No</v>
      </c>
      <c r="H70" t="s">
        <v>7009</v>
      </c>
      <c r="I70" s="2" t="s">
        <v>7013</v>
      </c>
      <c r="J70" s="2" t="s">
        <v>7013</v>
      </c>
    </row>
    <row r="71" spans="1:10" x14ac:dyDescent="0.3">
      <c r="A71" t="s">
        <v>2061</v>
      </c>
      <c r="B71" t="s">
        <v>1950</v>
      </c>
      <c r="C71" t="s">
        <v>5</v>
      </c>
      <c r="D71" t="s">
        <v>6</v>
      </c>
      <c r="E71" t="s">
        <v>7</v>
      </c>
      <c r="F71" s="2">
        <v>0</v>
      </c>
      <c r="G71" t="str">
        <f>IF(ISNUMBER(SEARCH("Incentives", A71)), "Yes", "No")</f>
        <v>No</v>
      </c>
      <c r="H71" t="s">
        <v>7009</v>
      </c>
      <c r="I71" s="2" t="s">
        <v>7013</v>
      </c>
      <c r="J71" s="2" t="s">
        <v>7013</v>
      </c>
    </row>
    <row r="72" spans="1:10" x14ac:dyDescent="0.3">
      <c r="A72" t="s">
        <v>143</v>
      </c>
      <c r="B72" t="s">
        <v>1950</v>
      </c>
      <c r="C72" t="s">
        <v>5</v>
      </c>
      <c r="D72" t="s">
        <v>6</v>
      </c>
      <c r="E72" t="s">
        <v>7</v>
      </c>
      <c r="F72" s="2">
        <v>0</v>
      </c>
      <c r="G72" t="str">
        <f>IF(ISNUMBER(SEARCH("Incentives", A72)), "Yes", "No")</f>
        <v>No</v>
      </c>
      <c r="H72" t="s">
        <v>7009</v>
      </c>
      <c r="I72" s="2" t="s">
        <v>7013</v>
      </c>
      <c r="J72" s="2" t="s">
        <v>7013</v>
      </c>
    </row>
    <row r="73" spans="1:10" x14ac:dyDescent="0.3">
      <c r="A73" t="s">
        <v>143</v>
      </c>
      <c r="B73" t="s">
        <v>1567</v>
      </c>
      <c r="C73" t="s">
        <v>5</v>
      </c>
      <c r="D73" t="s">
        <v>6</v>
      </c>
      <c r="E73" t="s">
        <v>7</v>
      </c>
      <c r="F73" s="2">
        <v>0</v>
      </c>
      <c r="G73" t="str">
        <f>IF(ISNUMBER(SEARCH("Incentives", A73)), "Yes", "No")</f>
        <v>No</v>
      </c>
      <c r="H73" t="s">
        <v>7009</v>
      </c>
      <c r="I73" s="2" t="s">
        <v>7013</v>
      </c>
      <c r="J73" s="2" t="s">
        <v>7013</v>
      </c>
    </row>
    <row r="74" spans="1:10" x14ac:dyDescent="0.3">
      <c r="A74" t="s">
        <v>1256</v>
      </c>
      <c r="B74" t="s">
        <v>2128</v>
      </c>
      <c r="C74" t="s">
        <v>5</v>
      </c>
      <c r="D74" t="s">
        <v>6</v>
      </c>
      <c r="E74" t="s">
        <v>7</v>
      </c>
      <c r="F74" s="2">
        <v>0</v>
      </c>
      <c r="G74" t="str">
        <f>IF(ISNUMBER(SEARCH("Incentives", A74)), "Yes", "No")</f>
        <v>No</v>
      </c>
      <c r="H74" t="s">
        <v>7009</v>
      </c>
      <c r="I74" s="2" t="s">
        <v>7013</v>
      </c>
      <c r="J74" s="2" t="s">
        <v>7013</v>
      </c>
    </row>
    <row r="75" spans="1:10" x14ac:dyDescent="0.3">
      <c r="A75" t="s">
        <v>2132</v>
      </c>
      <c r="B75" t="s">
        <v>2133</v>
      </c>
      <c r="C75" t="s">
        <v>5</v>
      </c>
      <c r="D75" t="s">
        <v>6</v>
      </c>
      <c r="E75" t="s">
        <v>7</v>
      </c>
      <c r="F75" s="2">
        <v>0</v>
      </c>
      <c r="G75" t="str">
        <f>IF(ISNUMBER(SEARCH("Incentives", A75)), "Yes", "No")</f>
        <v>No</v>
      </c>
      <c r="H75" t="s">
        <v>7009</v>
      </c>
      <c r="I75" s="2" t="s">
        <v>7013</v>
      </c>
      <c r="J75" s="2" t="s">
        <v>7013</v>
      </c>
    </row>
    <row r="76" spans="1:10" x14ac:dyDescent="0.3">
      <c r="A76" t="s">
        <v>286</v>
      </c>
      <c r="B76" t="s">
        <v>2142</v>
      </c>
      <c r="C76" t="s">
        <v>5</v>
      </c>
      <c r="D76" t="s">
        <v>6</v>
      </c>
      <c r="E76" t="s">
        <v>976</v>
      </c>
      <c r="F76" s="2">
        <v>0</v>
      </c>
      <c r="G76" t="str">
        <f>IF(ISNUMBER(SEARCH("Incentives", A76)), "Yes", "No")</f>
        <v>No</v>
      </c>
      <c r="H76" t="s">
        <v>7009</v>
      </c>
      <c r="I76" s="2" t="s">
        <v>7013</v>
      </c>
      <c r="J76" s="2" t="s">
        <v>7013</v>
      </c>
    </row>
    <row r="77" spans="1:10" x14ac:dyDescent="0.3">
      <c r="A77" t="s">
        <v>398</v>
      </c>
      <c r="B77" t="s">
        <v>2373</v>
      </c>
      <c r="C77" t="s">
        <v>58</v>
      </c>
      <c r="D77" t="s">
        <v>6</v>
      </c>
      <c r="E77" t="s">
        <v>976</v>
      </c>
      <c r="F77" s="2">
        <v>0</v>
      </c>
      <c r="G77" t="str">
        <f>IF(ISNUMBER(SEARCH("Incentives", A77)), "Yes", "No")</f>
        <v>No</v>
      </c>
      <c r="H77" t="s">
        <v>7009</v>
      </c>
      <c r="I77" s="2" t="s">
        <v>7013</v>
      </c>
      <c r="J77" s="2" t="s">
        <v>7013</v>
      </c>
    </row>
    <row r="78" spans="1:10" x14ac:dyDescent="0.3">
      <c r="A78" t="s">
        <v>50</v>
      </c>
      <c r="B78" t="s">
        <v>2439</v>
      </c>
      <c r="C78" t="s">
        <v>5</v>
      </c>
      <c r="D78" t="s">
        <v>6</v>
      </c>
      <c r="E78" t="s">
        <v>90</v>
      </c>
      <c r="F78" s="2">
        <v>0</v>
      </c>
      <c r="G78" t="str">
        <f>IF(ISNUMBER(SEARCH("Incentives", A78)), "Yes", "No")</f>
        <v>No</v>
      </c>
      <c r="H78" t="s">
        <v>7009</v>
      </c>
      <c r="I78" s="2" t="s">
        <v>7013</v>
      </c>
      <c r="J78" s="2" t="s">
        <v>7013</v>
      </c>
    </row>
    <row r="79" spans="1:10" x14ac:dyDescent="0.3">
      <c r="A79" t="s">
        <v>126</v>
      </c>
      <c r="B79" t="s">
        <v>2467</v>
      </c>
      <c r="C79" t="s">
        <v>5</v>
      </c>
      <c r="D79" t="s">
        <v>6</v>
      </c>
      <c r="E79" t="s">
        <v>90</v>
      </c>
      <c r="F79" s="2">
        <v>0</v>
      </c>
      <c r="G79" t="str">
        <f>IF(ISNUMBER(SEARCH("Incentives", A79)), "Yes", "No")</f>
        <v>No</v>
      </c>
      <c r="H79" t="s">
        <v>7009</v>
      </c>
      <c r="I79" s="2" t="s">
        <v>7013</v>
      </c>
      <c r="J79" s="2" t="s">
        <v>7013</v>
      </c>
    </row>
    <row r="80" spans="1:10" x14ac:dyDescent="0.3">
      <c r="A80" t="s">
        <v>182</v>
      </c>
      <c r="B80" t="s">
        <v>2567</v>
      </c>
      <c r="C80" t="s">
        <v>5</v>
      </c>
      <c r="D80" t="s">
        <v>6</v>
      </c>
      <c r="E80" t="s">
        <v>90</v>
      </c>
      <c r="F80" s="2">
        <v>0</v>
      </c>
      <c r="G80" t="str">
        <f>IF(ISNUMBER(SEARCH("Incentives", A80)), "Yes", "No")</f>
        <v>No</v>
      </c>
      <c r="H80" t="s">
        <v>7009</v>
      </c>
      <c r="I80" s="2" t="s">
        <v>7013</v>
      </c>
      <c r="J80" s="2" t="s">
        <v>7013</v>
      </c>
    </row>
    <row r="81" spans="1:10" x14ac:dyDescent="0.3">
      <c r="A81" t="s">
        <v>2694</v>
      </c>
      <c r="B81" t="s">
        <v>1950</v>
      </c>
      <c r="C81" t="s">
        <v>5</v>
      </c>
      <c r="D81" t="s">
        <v>6</v>
      </c>
      <c r="E81" t="s">
        <v>90</v>
      </c>
      <c r="F81" s="2">
        <v>0</v>
      </c>
      <c r="G81" t="str">
        <f>IF(ISNUMBER(SEARCH("Incentives", A81)), "Yes", "No")</f>
        <v>No</v>
      </c>
      <c r="H81" t="s">
        <v>7009</v>
      </c>
      <c r="I81" s="2" t="s">
        <v>7013</v>
      </c>
      <c r="J81" s="2" t="s">
        <v>7013</v>
      </c>
    </row>
    <row r="82" spans="1:10" x14ac:dyDescent="0.3">
      <c r="A82" t="s">
        <v>286</v>
      </c>
      <c r="B82" t="s">
        <v>2822</v>
      </c>
      <c r="C82" t="s">
        <v>221</v>
      </c>
      <c r="D82" t="s">
        <v>6</v>
      </c>
      <c r="E82" t="s">
        <v>7</v>
      </c>
      <c r="F82" s="2">
        <v>0</v>
      </c>
      <c r="G82" t="str">
        <f>IF(ISNUMBER(SEARCH("Incentives", A82)), "Yes", "No")</f>
        <v>No</v>
      </c>
      <c r="H82" t="s">
        <v>7009</v>
      </c>
      <c r="I82" s="2" t="s">
        <v>7013</v>
      </c>
      <c r="J82" s="2" t="s">
        <v>7013</v>
      </c>
    </row>
    <row r="83" spans="1:10" x14ac:dyDescent="0.3">
      <c r="A83" t="s">
        <v>2858</v>
      </c>
      <c r="B83" t="s">
        <v>2859</v>
      </c>
      <c r="C83" t="s">
        <v>5</v>
      </c>
      <c r="D83" t="s">
        <v>6</v>
      </c>
      <c r="E83" t="s">
        <v>7</v>
      </c>
      <c r="F83" s="2">
        <v>0</v>
      </c>
      <c r="G83" t="str">
        <f>IF(ISNUMBER(SEARCH("Incentives", A83)), "Yes", "No")</f>
        <v>No</v>
      </c>
      <c r="H83" t="s">
        <v>7009</v>
      </c>
      <c r="I83" s="2" t="s">
        <v>7013</v>
      </c>
      <c r="J83" s="2" t="s">
        <v>7013</v>
      </c>
    </row>
    <row r="84" spans="1:10" x14ac:dyDescent="0.3">
      <c r="A84" t="s">
        <v>55</v>
      </c>
      <c r="B84" t="s">
        <v>2926</v>
      </c>
      <c r="C84" t="s">
        <v>32</v>
      </c>
      <c r="D84" t="s">
        <v>6</v>
      </c>
      <c r="E84" t="s">
        <v>7</v>
      </c>
      <c r="F84" s="2">
        <v>0</v>
      </c>
      <c r="G84" t="str">
        <f>IF(ISNUMBER(SEARCH("Incentives", A84)), "Yes", "No")</f>
        <v>No</v>
      </c>
      <c r="H84" t="s">
        <v>7009</v>
      </c>
      <c r="I84" s="2" t="s">
        <v>7013</v>
      </c>
      <c r="J84" s="2" t="s">
        <v>7013</v>
      </c>
    </row>
    <row r="85" spans="1:10" x14ac:dyDescent="0.3">
      <c r="A85" t="s">
        <v>50</v>
      </c>
      <c r="B85" t="s">
        <v>2985</v>
      </c>
      <c r="C85" t="s">
        <v>5</v>
      </c>
      <c r="D85" t="s">
        <v>6</v>
      </c>
      <c r="E85" t="s">
        <v>90</v>
      </c>
      <c r="F85" s="2">
        <v>0</v>
      </c>
      <c r="G85" t="str">
        <f>IF(ISNUMBER(SEARCH("Incentives", A85)), "Yes", "No")</f>
        <v>No</v>
      </c>
      <c r="H85" t="s">
        <v>7009</v>
      </c>
      <c r="I85" s="2" t="s">
        <v>7013</v>
      </c>
      <c r="J85" s="2" t="s">
        <v>7013</v>
      </c>
    </row>
    <row r="86" spans="1:10" x14ac:dyDescent="0.3">
      <c r="A86" t="s">
        <v>3040</v>
      </c>
      <c r="B86" t="s">
        <v>3041</v>
      </c>
      <c r="C86" t="s">
        <v>661</v>
      </c>
      <c r="D86" t="s">
        <v>6</v>
      </c>
      <c r="E86" t="s">
        <v>7</v>
      </c>
      <c r="F86" s="2">
        <v>0</v>
      </c>
      <c r="G86" t="str">
        <f>IF(ISNUMBER(SEARCH("Incentives", A86)), "Yes", "No")</f>
        <v>No</v>
      </c>
      <c r="H86" t="s">
        <v>7009</v>
      </c>
      <c r="I86" s="2" t="s">
        <v>7013</v>
      </c>
      <c r="J86" s="2" t="s">
        <v>7013</v>
      </c>
    </row>
    <row r="87" spans="1:10" x14ac:dyDescent="0.3">
      <c r="A87" t="s">
        <v>228</v>
      </c>
      <c r="B87" t="s">
        <v>3146</v>
      </c>
      <c r="C87" t="s">
        <v>5</v>
      </c>
      <c r="D87" t="s">
        <v>6</v>
      </c>
      <c r="E87" t="s">
        <v>90</v>
      </c>
      <c r="F87" s="2">
        <v>0</v>
      </c>
      <c r="G87" t="str">
        <f>IF(ISNUMBER(SEARCH("Incentives", A87)), "Yes", "No")</f>
        <v>No</v>
      </c>
      <c r="H87" t="s">
        <v>7009</v>
      </c>
      <c r="I87" s="2" t="s">
        <v>7013</v>
      </c>
      <c r="J87" s="2" t="s">
        <v>7013</v>
      </c>
    </row>
    <row r="88" spans="1:10" x14ac:dyDescent="0.3">
      <c r="A88" t="s">
        <v>98</v>
      </c>
      <c r="B88" t="s">
        <v>3154</v>
      </c>
      <c r="C88" t="s">
        <v>5</v>
      </c>
      <c r="D88" t="s">
        <v>6</v>
      </c>
      <c r="E88" t="s">
        <v>90</v>
      </c>
      <c r="F88" s="2">
        <v>0</v>
      </c>
      <c r="G88" t="str">
        <f>IF(ISNUMBER(SEARCH("Incentives", A88)), "Yes", "No")</f>
        <v>No</v>
      </c>
      <c r="H88" t="s">
        <v>7009</v>
      </c>
      <c r="I88" s="2" t="s">
        <v>7013</v>
      </c>
      <c r="J88" s="2" t="s">
        <v>7013</v>
      </c>
    </row>
    <row r="89" spans="1:10" x14ac:dyDescent="0.3">
      <c r="A89" t="s">
        <v>2324</v>
      </c>
      <c r="B89" t="s">
        <v>3154</v>
      </c>
      <c r="C89" t="s">
        <v>5</v>
      </c>
      <c r="D89" t="s">
        <v>6</v>
      </c>
      <c r="E89" t="s">
        <v>90</v>
      </c>
      <c r="F89" s="2">
        <v>0</v>
      </c>
      <c r="G89" t="str">
        <f>IF(ISNUMBER(SEARCH("Incentives", A89)), "Yes", "No")</f>
        <v>No</v>
      </c>
      <c r="H89" t="s">
        <v>7009</v>
      </c>
      <c r="I89" s="2" t="s">
        <v>7013</v>
      </c>
      <c r="J89" s="2" t="s">
        <v>7013</v>
      </c>
    </row>
    <row r="90" spans="1:10" x14ac:dyDescent="0.3">
      <c r="A90" t="s">
        <v>3156</v>
      </c>
      <c r="B90" t="s">
        <v>3154</v>
      </c>
      <c r="C90" t="s">
        <v>5</v>
      </c>
      <c r="D90" t="s">
        <v>6</v>
      </c>
      <c r="E90" t="s">
        <v>90</v>
      </c>
      <c r="F90" s="2">
        <v>0</v>
      </c>
      <c r="G90" t="str">
        <f>IF(ISNUMBER(SEARCH("Incentives", A90)), "Yes", "No")</f>
        <v>No</v>
      </c>
      <c r="H90" t="s">
        <v>7009</v>
      </c>
      <c r="I90" s="2" t="s">
        <v>7013</v>
      </c>
      <c r="J90" s="2" t="s">
        <v>7013</v>
      </c>
    </row>
    <row r="91" spans="1:10" x14ac:dyDescent="0.3">
      <c r="A91" t="s">
        <v>3157</v>
      </c>
      <c r="B91" t="s">
        <v>3154</v>
      </c>
      <c r="C91" t="s">
        <v>5</v>
      </c>
      <c r="D91" t="s">
        <v>6</v>
      </c>
      <c r="E91" t="s">
        <v>90</v>
      </c>
      <c r="F91" s="2">
        <v>0</v>
      </c>
      <c r="G91" t="str">
        <f>IF(ISNUMBER(SEARCH("Incentives", A91)), "Yes", "No")</f>
        <v>No</v>
      </c>
      <c r="H91" t="s">
        <v>7009</v>
      </c>
      <c r="I91" s="2" t="s">
        <v>7013</v>
      </c>
      <c r="J91" s="2" t="s">
        <v>7013</v>
      </c>
    </row>
    <row r="92" spans="1:10" x14ac:dyDescent="0.3">
      <c r="A92" t="s">
        <v>3189</v>
      </c>
      <c r="B92" t="s">
        <v>3190</v>
      </c>
      <c r="C92" t="s">
        <v>5</v>
      </c>
      <c r="D92" t="s">
        <v>6</v>
      </c>
      <c r="E92" t="s">
        <v>976</v>
      </c>
      <c r="F92" s="2">
        <v>0</v>
      </c>
      <c r="G92" t="str">
        <f>IF(ISNUMBER(SEARCH("Incentives", A92)), "Yes", "No")</f>
        <v>No</v>
      </c>
      <c r="H92" t="s">
        <v>7009</v>
      </c>
      <c r="I92" s="2" t="s">
        <v>7013</v>
      </c>
      <c r="J92" s="2" t="s">
        <v>7013</v>
      </c>
    </row>
    <row r="93" spans="1:10" x14ac:dyDescent="0.3">
      <c r="A93" t="s">
        <v>52</v>
      </c>
      <c r="B93" t="s">
        <v>3207</v>
      </c>
      <c r="C93" t="s">
        <v>5</v>
      </c>
      <c r="D93" t="s">
        <v>6</v>
      </c>
      <c r="E93" t="s">
        <v>976</v>
      </c>
      <c r="F93" s="2">
        <v>0</v>
      </c>
      <c r="G93" t="str">
        <f>IF(ISNUMBER(SEARCH("Incentives", A93)), "Yes", "No")</f>
        <v>No</v>
      </c>
      <c r="H93" t="s">
        <v>7009</v>
      </c>
      <c r="I93" s="2" t="s">
        <v>7013</v>
      </c>
      <c r="J93" s="2" t="s">
        <v>7013</v>
      </c>
    </row>
    <row r="94" spans="1:10" x14ac:dyDescent="0.3">
      <c r="A94" t="s">
        <v>23</v>
      </c>
      <c r="B94" t="s">
        <v>3217</v>
      </c>
      <c r="C94" t="s">
        <v>5</v>
      </c>
      <c r="D94" t="s">
        <v>6</v>
      </c>
      <c r="E94" t="s">
        <v>976</v>
      </c>
      <c r="F94" s="2">
        <v>0</v>
      </c>
      <c r="G94" t="str">
        <f>IF(ISNUMBER(SEARCH("Incentives", A94)), "Yes", "No")</f>
        <v>No</v>
      </c>
      <c r="H94" t="s">
        <v>7009</v>
      </c>
      <c r="I94" s="2" t="s">
        <v>7013</v>
      </c>
      <c r="J94" s="2" t="s">
        <v>7013</v>
      </c>
    </row>
    <row r="95" spans="1:10" x14ac:dyDescent="0.3">
      <c r="A95" t="s">
        <v>328</v>
      </c>
      <c r="B95" t="s">
        <v>3154</v>
      </c>
      <c r="C95" t="s">
        <v>5</v>
      </c>
      <c r="D95" t="s">
        <v>6</v>
      </c>
      <c r="E95" t="s">
        <v>976</v>
      </c>
      <c r="F95" s="2">
        <v>0</v>
      </c>
      <c r="G95" t="str">
        <f>IF(ISNUMBER(SEARCH("Incentives", A95)), "Yes", "No")</f>
        <v>No</v>
      </c>
      <c r="H95" t="s">
        <v>7009</v>
      </c>
      <c r="I95" s="2" t="s">
        <v>7013</v>
      </c>
      <c r="J95" s="2" t="s">
        <v>7013</v>
      </c>
    </row>
    <row r="96" spans="1:10" x14ac:dyDescent="0.3">
      <c r="A96" t="s">
        <v>108</v>
      </c>
      <c r="B96" t="s">
        <v>3154</v>
      </c>
      <c r="C96" t="s">
        <v>5</v>
      </c>
      <c r="D96" t="s">
        <v>6</v>
      </c>
      <c r="E96" t="s">
        <v>976</v>
      </c>
      <c r="F96" s="2">
        <v>0</v>
      </c>
      <c r="G96" t="str">
        <f>IF(ISNUMBER(SEARCH("Incentives", A96)), "Yes", "No")</f>
        <v>No</v>
      </c>
      <c r="H96" t="s">
        <v>7009</v>
      </c>
      <c r="I96" s="2" t="s">
        <v>7013</v>
      </c>
      <c r="J96" s="2" t="s">
        <v>7013</v>
      </c>
    </row>
    <row r="97" spans="1:10" x14ac:dyDescent="0.3">
      <c r="A97" t="s">
        <v>50</v>
      </c>
      <c r="B97" t="s">
        <v>3297</v>
      </c>
      <c r="C97" t="s">
        <v>32</v>
      </c>
      <c r="D97" t="s">
        <v>6</v>
      </c>
      <c r="E97" t="s">
        <v>7</v>
      </c>
      <c r="F97" s="2">
        <v>0</v>
      </c>
      <c r="G97" t="str">
        <f>IF(ISNUMBER(SEARCH("Incentives", A97)), "Yes", "No")</f>
        <v>No</v>
      </c>
      <c r="H97" t="s">
        <v>7009</v>
      </c>
      <c r="I97" s="2" t="s">
        <v>7013</v>
      </c>
      <c r="J97" s="2" t="s">
        <v>7013</v>
      </c>
    </row>
    <row r="98" spans="1:10" x14ac:dyDescent="0.3">
      <c r="A98" t="s">
        <v>1864</v>
      </c>
      <c r="B98" t="s">
        <v>3385</v>
      </c>
      <c r="C98" t="s">
        <v>5</v>
      </c>
      <c r="D98" t="s">
        <v>6</v>
      </c>
      <c r="E98" t="s">
        <v>7</v>
      </c>
      <c r="F98" s="2">
        <v>0</v>
      </c>
      <c r="G98" t="str">
        <f>IF(ISNUMBER(SEARCH("Incentives", A98)), "Yes", "No")</f>
        <v>No</v>
      </c>
      <c r="H98" t="s">
        <v>7009</v>
      </c>
      <c r="I98" s="2" t="s">
        <v>7013</v>
      </c>
      <c r="J98" s="2" t="s">
        <v>7013</v>
      </c>
    </row>
    <row r="99" spans="1:10" x14ac:dyDescent="0.3">
      <c r="A99" t="s">
        <v>2002</v>
      </c>
      <c r="B99" t="s">
        <v>3403</v>
      </c>
      <c r="C99" t="s">
        <v>5</v>
      </c>
      <c r="D99" t="s">
        <v>6</v>
      </c>
      <c r="E99" t="s">
        <v>7</v>
      </c>
      <c r="F99" s="2">
        <v>0</v>
      </c>
      <c r="G99" t="str">
        <f>IF(ISNUMBER(SEARCH("Incentives", A99)), "Yes", "No")</f>
        <v>No</v>
      </c>
      <c r="H99" t="s">
        <v>7009</v>
      </c>
      <c r="I99" s="2" t="s">
        <v>7013</v>
      </c>
      <c r="J99" s="2" t="s">
        <v>7013</v>
      </c>
    </row>
    <row r="100" spans="1:10" x14ac:dyDescent="0.3">
      <c r="A100" t="s">
        <v>3404</v>
      </c>
      <c r="B100" t="s">
        <v>3405</v>
      </c>
      <c r="C100" t="s">
        <v>10</v>
      </c>
      <c r="D100" t="s">
        <v>6</v>
      </c>
      <c r="E100" t="s">
        <v>7</v>
      </c>
      <c r="F100" s="2">
        <v>0</v>
      </c>
      <c r="G100" t="str">
        <f>IF(ISNUMBER(SEARCH("Incentives", A100)), "Yes", "No")</f>
        <v>No</v>
      </c>
      <c r="H100" t="s">
        <v>7009</v>
      </c>
      <c r="I100" s="2" t="s">
        <v>7013</v>
      </c>
      <c r="J100" s="2" t="s">
        <v>7013</v>
      </c>
    </row>
    <row r="101" spans="1:10" x14ac:dyDescent="0.3">
      <c r="A101" t="s">
        <v>277</v>
      </c>
      <c r="B101" t="s">
        <v>3154</v>
      </c>
      <c r="C101" t="s">
        <v>5</v>
      </c>
      <c r="D101" t="s">
        <v>6</v>
      </c>
      <c r="E101" t="s">
        <v>456</v>
      </c>
      <c r="F101" s="2">
        <v>0</v>
      </c>
      <c r="G101" t="str">
        <f>IF(ISNUMBER(SEARCH("Incentives", A101)), "Yes", "No")</f>
        <v>No</v>
      </c>
      <c r="H101" t="s">
        <v>7009</v>
      </c>
      <c r="I101" s="2" t="s">
        <v>7013</v>
      </c>
      <c r="J101" s="2" t="s">
        <v>7013</v>
      </c>
    </row>
    <row r="102" spans="1:10" x14ac:dyDescent="0.3">
      <c r="A102" t="s">
        <v>993</v>
      </c>
      <c r="B102" t="s">
        <v>3522</v>
      </c>
      <c r="C102" t="s">
        <v>5</v>
      </c>
      <c r="D102" t="s">
        <v>6</v>
      </c>
      <c r="E102" t="s">
        <v>456</v>
      </c>
      <c r="F102" s="2">
        <v>0</v>
      </c>
      <c r="G102" t="str">
        <f>IF(ISNUMBER(SEARCH("Incentives", A102)), "Yes", "No")</f>
        <v>No</v>
      </c>
      <c r="H102" t="s">
        <v>7009</v>
      </c>
      <c r="I102" s="2" t="s">
        <v>7013</v>
      </c>
      <c r="J102" s="2" t="s">
        <v>7013</v>
      </c>
    </row>
    <row r="103" spans="1:10" x14ac:dyDescent="0.3">
      <c r="A103" t="s">
        <v>50</v>
      </c>
      <c r="B103" t="s">
        <v>3557</v>
      </c>
      <c r="C103" t="s">
        <v>5</v>
      </c>
      <c r="D103" t="s">
        <v>6</v>
      </c>
      <c r="E103" t="s">
        <v>7</v>
      </c>
      <c r="F103" s="2">
        <v>0</v>
      </c>
      <c r="G103" t="str">
        <f>IF(ISNUMBER(SEARCH("Incentives", A103)), "Yes", "No")</f>
        <v>No</v>
      </c>
      <c r="H103" t="s">
        <v>7009</v>
      </c>
      <c r="I103" s="2" t="s">
        <v>7013</v>
      </c>
      <c r="J103" s="2" t="s">
        <v>7013</v>
      </c>
    </row>
    <row r="104" spans="1:10" x14ac:dyDescent="0.3">
      <c r="A104" t="s">
        <v>52</v>
      </c>
      <c r="B104" t="s">
        <v>3586</v>
      </c>
      <c r="C104" t="s">
        <v>5</v>
      </c>
      <c r="D104" t="s">
        <v>6</v>
      </c>
      <c r="E104" t="s">
        <v>976</v>
      </c>
      <c r="F104" s="2">
        <v>0</v>
      </c>
      <c r="G104" t="str">
        <f>IF(ISNUMBER(SEARCH("Incentives", A104)), "Yes", "No")</f>
        <v>No</v>
      </c>
      <c r="H104" t="s">
        <v>7009</v>
      </c>
      <c r="I104" s="2" t="s">
        <v>7013</v>
      </c>
      <c r="J104" s="2" t="s">
        <v>7013</v>
      </c>
    </row>
    <row r="105" spans="1:10" x14ac:dyDescent="0.3">
      <c r="A105" t="s">
        <v>339</v>
      </c>
      <c r="B105" t="s">
        <v>3602</v>
      </c>
      <c r="C105" t="s">
        <v>5</v>
      </c>
      <c r="D105" t="s">
        <v>6</v>
      </c>
      <c r="E105" t="s">
        <v>976</v>
      </c>
      <c r="F105" s="2">
        <v>0</v>
      </c>
      <c r="G105" t="str">
        <f>IF(ISNUMBER(SEARCH("Incentives", A105)), "Yes", "No")</f>
        <v>No</v>
      </c>
      <c r="H105" t="s">
        <v>7009</v>
      </c>
      <c r="I105" s="2" t="s">
        <v>7013</v>
      </c>
      <c r="J105" s="2" t="s">
        <v>7013</v>
      </c>
    </row>
    <row r="106" spans="1:10" x14ac:dyDescent="0.3">
      <c r="A106" t="s">
        <v>182</v>
      </c>
      <c r="B106" t="s">
        <v>3606</v>
      </c>
      <c r="C106" t="s">
        <v>5</v>
      </c>
      <c r="D106" t="s">
        <v>6</v>
      </c>
      <c r="E106" t="s">
        <v>976</v>
      </c>
      <c r="F106" s="2">
        <v>0</v>
      </c>
      <c r="G106" t="str">
        <f>IF(ISNUMBER(SEARCH("Incentives", A106)), "Yes", "No")</f>
        <v>No</v>
      </c>
      <c r="H106" t="s">
        <v>7009</v>
      </c>
      <c r="I106" s="2" t="s">
        <v>7013</v>
      </c>
      <c r="J106" s="2" t="s">
        <v>7013</v>
      </c>
    </row>
    <row r="107" spans="1:10" x14ac:dyDescent="0.3">
      <c r="A107" t="s">
        <v>3607</v>
      </c>
      <c r="B107" t="s">
        <v>3608</v>
      </c>
      <c r="C107" t="s">
        <v>544</v>
      </c>
      <c r="D107" t="s">
        <v>27</v>
      </c>
      <c r="E107" t="s">
        <v>976</v>
      </c>
      <c r="F107" s="2">
        <v>0</v>
      </c>
      <c r="G107" t="str">
        <f>IF(ISNUMBER(SEARCH("Incentives", A107)), "Yes", "No")</f>
        <v>No</v>
      </c>
      <c r="H107" t="s">
        <v>7009</v>
      </c>
      <c r="I107" s="2" t="s">
        <v>7013</v>
      </c>
      <c r="J107" s="2" t="s">
        <v>7013</v>
      </c>
    </row>
    <row r="108" spans="1:10" x14ac:dyDescent="0.3">
      <c r="A108" t="s">
        <v>566</v>
      </c>
      <c r="B108" t="s">
        <v>620</v>
      </c>
      <c r="C108" t="s">
        <v>5</v>
      </c>
      <c r="D108" t="s">
        <v>6</v>
      </c>
      <c r="E108" t="s">
        <v>976</v>
      </c>
      <c r="F108" s="2">
        <v>0</v>
      </c>
      <c r="G108" t="str">
        <f>IF(ISNUMBER(SEARCH("Incentives", A108)), "Yes", "No")</f>
        <v>No</v>
      </c>
      <c r="H108" t="s">
        <v>7009</v>
      </c>
      <c r="I108" s="2" t="s">
        <v>7013</v>
      </c>
      <c r="J108" s="2" t="s">
        <v>7013</v>
      </c>
    </row>
    <row r="109" spans="1:10" x14ac:dyDescent="0.3">
      <c r="A109" t="s">
        <v>3729</v>
      </c>
      <c r="B109" t="s">
        <v>3730</v>
      </c>
      <c r="C109" t="s">
        <v>5</v>
      </c>
      <c r="D109" t="s">
        <v>6</v>
      </c>
      <c r="E109" t="s">
        <v>90</v>
      </c>
      <c r="F109" s="2">
        <v>0</v>
      </c>
      <c r="G109" t="str">
        <f>IF(ISNUMBER(SEARCH("Incentives", A109)), "Yes", "No")</f>
        <v>No</v>
      </c>
      <c r="H109" t="s">
        <v>7009</v>
      </c>
      <c r="I109" s="2" t="s">
        <v>7013</v>
      </c>
      <c r="J109" s="2" t="s">
        <v>7013</v>
      </c>
    </row>
    <row r="110" spans="1:10" x14ac:dyDescent="0.3">
      <c r="A110" t="s">
        <v>182</v>
      </c>
      <c r="B110" t="s">
        <v>3734</v>
      </c>
      <c r="C110" t="s">
        <v>5</v>
      </c>
      <c r="D110" t="s">
        <v>6</v>
      </c>
      <c r="E110" t="s">
        <v>90</v>
      </c>
      <c r="F110" s="2">
        <v>0</v>
      </c>
      <c r="G110" t="str">
        <f>IF(ISNUMBER(SEARCH("Incentives", A110)), "Yes", "No")</f>
        <v>No</v>
      </c>
      <c r="H110" t="s">
        <v>7009</v>
      </c>
      <c r="I110" s="2" t="s">
        <v>7013</v>
      </c>
      <c r="J110" s="2" t="s">
        <v>7013</v>
      </c>
    </row>
    <row r="111" spans="1:10" x14ac:dyDescent="0.3">
      <c r="A111" t="s">
        <v>1124</v>
      </c>
      <c r="B111" t="s">
        <v>3744</v>
      </c>
      <c r="C111" t="s">
        <v>32</v>
      </c>
      <c r="D111" t="s">
        <v>6</v>
      </c>
      <c r="E111" t="s">
        <v>90</v>
      </c>
      <c r="F111" s="2">
        <v>0</v>
      </c>
      <c r="G111" t="str">
        <f>IF(ISNUMBER(SEARCH("Incentives", A111)), "Yes", "No")</f>
        <v>No</v>
      </c>
      <c r="H111" t="s">
        <v>7009</v>
      </c>
      <c r="I111" s="2" t="s">
        <v>7013</v>
      </c>
      <c r="J111" s="2" t="s">
        <v>7013</v>
      </c>
    </row>
    <row r="112" spans="1:10" x14ac:dyDescent="0.3">
      <c r="A112" t="s">
        <v>3729</v>
      </c>
      <c r="B112" t="s">
        <v>3730</v>
      </c>
      <c r="C112" t="s">
        <v>5</v>
      </c>
      <c r="D112" t="s">
        <v>6</v>
      </c>
      <c r="E112" t="s">
        <v>7</v>
      </c>
      <c r="F112" s="2">
        <v>0</v>
      </c>
      <c r="G112" t="str">
        <f>IF(ISNUMBER(SEARCH("Incentives", A112)), "Yes", "No")</f>
        <v>No</v>
      </c>
      <c r="H112" t="s">
        <v>7009</v>
      </c>
      <c r="I112" s="2" t="s">
        <v>7013</v>
      </c>
      <c r="J112" s="2" t="s">
        <v>7013</v>
      </c>
    </row>
    <row r="113" spans="1:10" x14ac:dyDescent="0.3">
      <c r="A113" t="s">
        <v>158</v>
      </c>
      <c r="B113" t="s">
        <v>3771</v>
      </c>
      <c r="C113" t="s">
        <v>5</v>
      </c>
      <c r="D113" t="s">
        <v>6</v>
      </c>
      <c r="E113" t="s">
        <v>7</v>
      </c>
      <c r="F113" s="2">
        <v>0</v>
      </c>
      <c r="G113" t="str">
        <f>IF(ISNUMBER(SEARCH("Incentives", A113)), "Yes", "No")</f>
        <v>No</v>
      </c>
      <c r="H113" t="s">
        <v>7009</v>
      </c>
      <c r="I113" s="2" t="s">
        <v>7013</v>
      </c>
      <c r="J113" s="2" t="s">
        <v>7013</v>
      </c>
    </row>
    <row r="114" spans="1:10" x14ac:dyDescent="0.3">
      <c r="A114" t="s">
        <v>286</v>
      </c>
      <c r="B114" t="s">
        <v>3939</v>
      </c>
      <c r="C114" t="s">
        <v>5</v>
      </c>
      <c r="D114" t="s">
        <v>6</v>
      </c>
      <c r="E114" t="s">
        <v>7</v>
      </c>
      <c r="F114" s="2">
        <v>0</v>
      </c>
      <c r="G114" t="str">
        <f>IF(ISNUMBER(SEARCH("Incentives", A114)), "Yes", "No")</f>
        <v>No</v>
      </c>
      <c r="H114" t="s">
        <v>7009</v>
      </c>
      <c r="I114" s="2" t="s">
        <v>7013</v>
      </c>
      <c r="J114" s="2" t="s">
        <v>7013</v>
      </c>
    </row>
    <row r="115" spans="1:10" x14ac:dyDescent="0.3">
      <c r="A115" t="s">
        <v>45</v>
      </c>
      <c r="B115" t="s">
        <v>4058</v>
      </c>
      <c r="C115" t="s">
        <v>5</v>
      </c>
      <c r="D115" t="s">
        <v>6</v>
      </c>
      <c r="E115" t="s">
        <v>90</v>
      </c>
      <c r="F115" s="2">
        <v>0</v>
      </c>
      <c r="G115" t="str">
        <f>IF(ISNUMBER(SEARCH("Incentives", A115)), "Yes", "No")</f>
        <v>No</v>
      </c>
      <c r="H115" t="s">
        <v>7009</v>
      </c>
      <c r="I115" s="2" t="s">
        <v>7013</v>
      </c>
      <c r="J115" s="2" t="s">
        <v>7013</v>
      </c>
    </row>
    <row r="116" spans="1:10" x14ac:dyDescent="0.3">
      <c r="A116" t="s">
        <v>2027</v>
      </c>
      <c r="B116" t="s">
        <v>4093</v>
      </c>
      <c r="C116" t="s">
        <v>5</v>
      </c>
      <c r="D116" t="s">
        <v>6</v>
      </c>
      <c r="E116" t="s">
        <v>7</v>
      </c>
      <c r="F116" s="2">
        <v>0</v>
      </c>
      <c r="G116" t="str">
        <f>IF(ISNUMBER(SEARCH("Incentives", A116)), "Yes", "No")</f>
        <v>No</v>
      </c>
      <c r="H116" t="s">
        <v>7009</v>
      </c>
      <c r="I116" s="2" t="s">
        <v>7013</v>
      </c>
      <c r="J116" s="2" t="s">
        <v>7013</v>
      </c>
    </row>
    <row r="117" spans="1:10" x14ac:dyDescent="0.3">
      <c r="A117" t="s">
        <v>203</v>
      </c>
      <c r="B117" t="s">
        <v>4182</v>
      </c>
      <c r="C117" t="s">
        <v>5</v>
      </c>
      <c r="D117" t="s">
        <v>6</v>
      </c>
      <c r="E117" t="s">
        <v>7</v>
      </c>
      <c r="F117" s="2">
        <v>0</v>
      </c>
      <c r="G117" t="str">
        <f>IF(ISNUMBER(SEARCH("Incentives", A117)), "Yes", "No")</f>
        <v>No</v>
      </c>
      <c r="H117" t="s">
        <v>7009</v>
      </c>
      <c r="I117" s="2" t="s">
        <v>7013</v>
      </c>
      <c r="J117" s="2" t="s">
        <v>7013</v>
      </c>
    </row>
    <row r="118" spans="1:10" x14ac:dyDescent="0.3">
      <c r="A118" t="s">
        <v>182</v>
      </c>
      <c r="B118" t="s">
        <v>4383</v>
      </c>
      <c r="C118" t="s">
        <v>5</v>
      </c>
      <c r="D118" t="s">
        <v>6</v>
      </c>
      <c r="E118" t="s">
        <v>7</v>
      </c>
      <c r="F118" s="2">
        <v>0</v>
      </c>
      <c r="G118" t="str">
        <f>IF(ISNUMBER(SEARCH("Incentives", A118)), "Yes", "No")</f>
        <v>No</v>
      </c>
      <c r="H118" t="s">
        <v>7009</v>
      </c>
      <c r="I118" s="2" t="s">
        <v>7013</v>
      </c>
      <c r="J118" s="2" t="s">
        <v>7013</v>
      </c>
    </row>
    <row r="119" spans="1:10" x14ac:dyDescent="0.3">
      <c r="A119" t="s">
        <v>210</v>
      </c>
      <c r="B119" t="s">
        <v>4463</v>
      </c>
      <c r="C119" t="s">
        <v>5</v>
      </c>
      <c r="D119" t="s">
        <v>6</v>
      </c>
      <c r="E119" t="s">
        <v>90</v>
      </c>
      <c r="F119" s="2">
        <v>0</v>
      </c>
      <c r="G119" t="str">
        <f>IF(ISNUMBER(SEARCH("Incentives", A119)), "Yes", "No")</f>
        <v>No</v>
      </c>
      <c r="H119" t="s">
        <v>7009</v>
      </c>
      <c r="I119" s="2" t="s">
        <v>7013</v>
      </c>
      <c r="J119" s="2" t="s">
        <v>7013</v>
      </c>
    </row>
    <row r="120" spans="1:10" x14ac:dyDescent="0.3">
      <c r="A120" t="s">
        <v>4529</v>
      </c>
      <c r="B120" t="s">
        <v>4530</v>
      </c>
      <c r="C120" t="s">
        <v>5</v>
      </c>
      <c r="D120" t="s">
        <v>6</v>
      </c>
      <c r="E120" t="s">
        <v>90</v>
      </c>
      <c r="F120" s="2">
        <v>0</v>
      </c>
      <c r="G120" t="str">
        <f>IF(ISNUMBER(SEARCH("Incentives", A120)), "Yes", "No")</f>
        <v>No</v>
      </c>
      <c r="H120" t="s">
        <v>7009</v>
      </c>
      <c r="I120" s="2" t="s">
        <v>7013</v>
      </c>
      <c r="J120" s="2" t="s">
        <v>7013</v>
      </c>
    </row>
    <row r="121" spans="1:10" x14ac:dyDescent="0.3">
      <c r="A121" t="s">
        <v>52</v>
      </c>
      <c r="B121" t="s">
        <v>4543</v>
      </c>
      <c r="C121" t="s">
        <v>5</v>
      </c>
      <c r="D121" t="s">
        <v>6</v>
      </c>
      <c r="E121" t="s">
        <v>90</v>
      </c>
      <c r="F121" s="2">
        <v>0</v>
      </c>
      <c r="G121" t="str">
        <f>IF(ISNUMBER(SEARCH("Incentives", A121)), "Yes", "No")</f>
        <v>No</v>
      </c>
      <c r="H121" t="s">
        <v>7009</v>
      </c>
      <c r="I121" s="2" t="s">
        <v>7013</v>
      </c>
      <c r="J121" s="2" t="s">
        <v>7013</v>
      </c>
    </row>
    <row r="122" spans="1:10" x14ac:dyDescent="0.3">
      <c r="A122" t="s">
        <v>50</v>
      </c>
      <c r="B122" t="s">
        <v>4753</v>
      </c>
      <c r="C122" t="s">
        <v>5</v>
      </c>
      <c r="D122" t="s">
        <v>6</v>
      </c>
      <c r="E122" t="s">
        <v>90</v>
      </c>
      <c r="F122" s="2">
        <v>0</v>
      </c>
      <c r="G122" t="str">
        <f>IF(ISNUMBER(SEARCH("Incentives", A122)), "Yes", "No")</f>
        <v>No</v>
      </c>
      <c r="H122" t="s">
        <v>7009</v>
      </c>
      <c r="I122" s="2" t="s">
        <v>7013</v>
      </c>
      <c r="J122" s="2" t="s">
        <v>7013</v>
      </c>
    </row>
    <row r="123" spans="1:10" x14ac:dyDescent="0.3">
      <c r="A123" t="s">
        <v>50</v>
      </c>
      <c r="B123" t="s">
        <v>4771</v>
      </c>
      <c r="C123" t="s">
        <v>5</v>
      </c>
      <c r="D123" t="s">
        <v>6</v>
      </c>
      <c r="E123" t="s">
        <v>90</v>
      </c>
      <c r="F123" s="2">
        <v>0</v>
      </c>
      <c r="G123" t="str">
        <f>IF(ISNUMBER(SEARCH("Incentives", A123)), "Yes", "No")</f>
        <v>No</v>
      </c>
      <c r="H123" t="s">
        <v>7009</v>
      </c>
      <c r="I123" s="2" t="s">
        <v>7013</v>
      </c>
      <c r="J123" s="2" t="s">
        <v>7013</v>
      </c>
    </row>
    <row r="124" spans="1:10" x14ac:dyDescent="0.3">
      <c r="A124" t="s">
        <v>4788</v>
      </c>
      <c r="B124" t="s">
        <v>4789</v>
      </c>
      <c r="C124" t="s">
        <v>5</v>
      </c>
      <c r="D124" t="s">
        <v>6</v>
      </c>
      <c r="E124" t="s">
        <v>7</v>
      </c>
      <c r="F124" s="2">
        <v>0</v>
      </c>
      <c r="G124" t="str">
        <f>IF(ISNUMBER(SEARCH("Incentives", A124)), "Yes", "No")</f>
        <v>No</v>
      </c>
      <c r="H124" t="s">
        <v>7009</v>
      </c>
      <c r="I124" s="2" t="s">
        <v>7013</v>
      </c>
      <c r="J124" s="2" t="s">
        <v>7013</v>
      </c>
    </row>
    <row r="125" spans="1:10" x14ac:dyDescent="0.3">
      <c r="A125" t="s">
        <v>618</v>
      </c>
      <c r="B125" t="s">
        <v>4809</v>
      </c>
      <c r="C125" t="s">
        <v>5</v>
      </c>
      <c r="D125" t="s">
        <v>6</v>
      </c>
      <c r="E125" t="s">
        <v>7</v>
      </c>
      <c r="F125" s="2">
        <v>0</v>
      </c>
      <c r="G125" t="str">
        <f>IF(ISNUMBER(SEARCH("Incentives", A125)), "Yes", "No")</f>
        <v>No</v>
      </c>
      <c r="H125" t="s">
        <v>7009</v>
      </c>
      <c r="I125" s="2" t="s">
        <v>7013</v>
      </c>
      <c r="J125" s="2" t="s">
        <v>7013</v>
      </c>
    </row>
    <row r="126" spans="1:10" x14ac:dyDescent="0.3">
      <c r="A126" t="s">
        <v>4823</v>
      </c>
      <c r="B126" t="s">
        <v>4824</v>
      </c>
      <c r="C126" t="s">
        <v>5</v>
      </c>
      <c r="D126" t="s">
        <v>6</v>
      </c>
      <c r="E126" t="s">
        <v>7</v>
      </c>
      <c r="F126" s="2">
        <v>0</v>
      </c>
      <c r="G126" t="str">
        <f>IF(ISNUMBER(SEARCH("Incentives", A126)), "Yes", "No")</f>
        <v>No</v>
      </c>
      <c r="H126" t="s">
        <v>7009</v>
      </c>
      <c r="I126" s="2" t="s">
        <v>7013</v>
      </c>
      <c r="J126" s="2" t="s">
        <v>7013</v>
      </c>
    </row>
    <row r="127" spans="1:10" x14ac:dyDescent="0.3">
      <c r="A127" t="s">
        <v>4853</v>
      </c>
      <c r="B127" t="s">
        <v>4854</v>
      </c>
      <c r="C127" t="s">
        <v>5</v>
      </c>
      <c r="D127" t="s">
        <v>6</v>
      </c>
      <c r="E127" t="s">
        <v>7</v>
      </c>
      <c r="F127" s="2">
        <v>0</v>
      </c>
      <c r="G127" t="str">
        <f>IF(ISNUMBER(SEARCH("Incentives", A127)), "Yes", "No")</f>
        <v>No</v>
      </c>
      <c r="H127" t="s">
        <v>7009</v>
      </c>
      <c r="I127" s="2" t="s">
        <v>7013</v>
      </c>
      <c r="J127" s="2" t="s">
        <v>7013</v>
      </c>
    </row>
    <row r="128" spans="1:10" x14ac:dyDescent="0.3">
      <c r="A128" t="s">
        <v>4860</v>
      </c>
      <c r="B128" t="s">
        <v>4861</v>
      </c>
      <c r="C128" t="s">
        <v>5</v>
      </c>
      <c r="D128" t="s">
        <v>6</v>
      </c>
      <c r="E128" t="s">
        <v>7</v>
      </c>
      <c r="F128" s="2">
        <v>0</v>
      </c>
      <c r="G128" t="str">
        <f>IF(ISNUMBER(SEARCH("Incentives", A128)), "Yes", "No")</f>
        <v>No</v>
      </c>
      <c r="H128" t="s">
        <v>7009</v>
      </c>
      <c r="I128" s="2" t="s">
        <v>7013</v>
      </c>
      <c r="J128" s="2" t="s">
        <v>7013</v>
      </c>
    </row>
    <row r="129" spans="1:10" x14ac:dyDescent="0.3">
      <c r="A129" t="s">
        <v>143</v>
      </c>
      <c r="B129" t="s">
        <v>548</v>
      </c>
      <c r="C129" t="s">
        <v>5</v>
      </c>
      <c r="D129" t="s">
        <v>6</v>
      </c>
      <c r="E129" t="s">
        <v>7</v>
      </c>
      <c r="F129" s="2">
        <v>0</v>
      </c>
      <c r="G129" t="str">
        <f>IF(ISNUMBER(SEARCH("Incentives", A129)), "Yes", "No")</f>
        <v>No</v>
      </c>
      <c r="H129" t="s">
        <v>7009</v>
      </c>
      <c r="I129" s="2" t="s">
        <v>7013</v>
      </c>
      <c r="J129" s="2" t="s">
        <v>7013</v>
      </c>
    </row>
    <row r="130" spans="1:10" x14ac:dyDescent="0.3">
      <c r="A130" t="s">
        <v>50</v>
      </c>
      <c r="B130" t="s">
        <v>4931</v>
      </c>
      <c r="C130" t="s">
        <v>32</v>
      </c>
      <c r="D130" t="s">
        <v>6</v>
      </c>
      <c r="E130" t="s">
        <v>7</v>
      </c>
      <c r="F130" s="2">
        <v>0</v>
      </c>
      <c r="G130" t="str">
        <f>IF(ISNUMBER(SEARCH("Incentives", A130)), "Yes", "No")</f>
        <v>No</v>
      </c>
      <c r="H130" t="s">
        <v>7009</v>
      </c>
      <c r="I130" s="2" t="s">
        <v>7013</v>
      </c>
      <c r="J130" s="2" t="s">
        <v>7013</v>
      </c>
    </row>
    <row r="131" spans="1:10" x14ac:dyDescent="0.3">
      <c r="A131" t="s">
        <v>1131</v>
      </c>
      <c r="B131" t="s">
        <v>4970</v>
      </c>
      <c r="C131" t="s">
        <v>5</v>
      </c>
      <c r="D131" t="s">
        <v>6</v>
      </c>
      <c r="E131" t="s">
        <v>7</v>
      </c>
      <c r="F131" s="2">
        <v>0</v>
      </c>
      <c r="G131" t="str">
        <f>IF(ISNUMBER(SEARCH("Incentives", A131)), "Yes", "No")</f>
        <v>No</v>
      </c>
      <c r="H131" t="s">
        <v>7009</v>
      </c>
      <c r="I131" s="2" t="s">
        <v>7013</v>
      </c>
      <c r="J131" s="2" t="s">
        <v>7013</v>
      </c>
    </row>
    <row r="132" spans="1:10" x14ac:dyDescent="0.3">
      <c r="A132" t="s">
        <v>23</v>
      </c>
      <c r="B132" t="s">
        <v>3154</v>
      </c>
      <c r="C132" t="s">
        <v>5</v>
      </c>
      <c r="D132" t="s">
        <v>6</v>
      </c>
      <c r="E132" t="s">
        <v>7</v>
      </c>
      <c r="F132" s="2">
        <v>0</v>
      </c>
      <c r="G132" t="str">
        <f>IF(ISNUMBER(SEARCH("Incentives", A132)), "Yes", "No")</f>
        <v>No</v>
      </c>
      <c r="H132" t="s">
        <v>7009</v>
      </c>
      <c r="I132" s="2" t="s">
        <v>7013</v>
      </c>
      <c r="J132" s="2" t="s">
        <v>7013</v>
      </c>
    </row>
    <row r="133" spans="1:10" x14ac:dyDescent="0.3">
      <c r="A133" t="s">
        <v>143</v>
      </c>
      <c r="B133" t="s">
        <v>5079</v>
      </c>
      <c r="C133" t="s">
        <v>5</v>
      </c>
      <c r="D133" t="s">
        <v>6</v>
      </c>
      <c r="E133" t="s">
        <v>197</v>
      </c>
      <c r="F133" s="2">
        <v>0</v>
      </c>
      <c r="G133" t="str">
        <f>IF(ISNUMBER(SEARCH("Incentives", A133)), "Yes", "No")</f>
        <v>No</v>
      </c>
      <c r="H133" t="s">
        <v>7009</v>
      </c>
      <c r="I133" s="2" t="s">
        <v>7013</v>
      </c>
      <c r="J133" s="2" t="s">
        <v>7013</v>
      </c>
    </row>
    <row r="134" spans="1:10" x14ac:dyDescent="0.3">
      <c r="A134" t="s">
        <v>618</v>
      </c>
      <c r="B134" t="s">
        <v>5239</v>
      </c>
      <c r="C134" t="s">
        <v>5</v>
      </c>
      <c r="D134" t="s">
        <v>6</v>
      </c>
      <c r="E134" t="s">
        <v>1011</v>
      </c>
      <c r="F134" s="2">
        <v>0</v>
      </c>
      <c r="G134" t="str">
        <f>IF(ISNUMBER(SEARCH("Incentives", A134)), "Yes", "No")</f>
        <v>No</v>
      </c>
      <c r="H134" t="s">
        <v>7009</v>
      </c>
      <c r="I134" s="2" t="s">
        <v>7013</v>
      </c>
      <c r="J134" s="2" t="s">
        <v>7013</v>
      </c>
    </row>
    <row r="135" spans="1:10" x14ac:dyDescent="0.3">
      <c r="A135" t="s">
        <v>1124</v>
      </c>
      <c r="B135" t="s">
        <v>5297</v>
      </c>
      <c r="C135" t="s">
        <v>39</v>
      </c>
      <c r="D135" t="s">
        <v>6</v>
      </c>
      <c r="E135" t="s">
        <v>90</v>
      </c>
      <c r="F135" s="2">
        <v>0</v>
      </c>
      <c r="G135" t="str">
        <f>IF(ISNUMBER(SEARCH("Incentives", A135)), "Yes", "No")</f>
        <v>No</v>
      </c>
      <c r="H135" t="s">
        <v>7009</v>
      </c>
      <c r="I135" s="2" t="s">
        <v>7013</v>
      </c>
      <c r="J135" s="2" t="s">
        <v>7013</v>
      </c>
    </row>
    <row r="136" spans="1:10" x14ac:dyDescent="0.3">
      <c r="A136" t="s">
        <v>1373</v>
      </c>
      <c r="B136" t="s">
        <v>5479</v>
      </c>
      <c r="C136" t="s">
        <v>1104</v>
      </c>
      <c r="D136" t="s">
        <v>6</v>
      </c>
      <c r="E136" t="s">
        <v>7</v>
      </c>
      <c r="F136" s="2">
        <v>0</v>
      </c>
      <c r="G136" t="str">
        <f>IF(ISNUMBER(SEARCH("Incentives", A136)), "Yes", "No")</f>
        <v>No</v>
      </c>
      <c r="H136" t="s">
        <v>7009</v>
      </c>
      <c r="I136" s="2" t="s">
        <v>7013</v>
      </c>
      <c r="J136" s="2" t="s">
        <v>7013</v>
      </c>
    </row>
    <row r="137" spans="1:10" x14ac:dyDescent="0.3">
      <c r="A137" t="s">
        <v>50</v>
      </c>
      <c r="B137" t="s">
        <v>5521</v>
      </c>
      <c r="C137" t="s">
        <v>5</v>
      </c>
      <c r="D137" t="s">
        <v>6</v>
      </c>
      <c r="E137" t="s">
        <v>7</v>
      </c>
      <c r="F137" s="2">
        <v>0</v>
      </c>
      <c r="G137" t="str">
        <f>IF(ISNUMBER(SEARCH("Incentives", A137)), "Yes", "No")</f>
        <v>No</v>
      </c>
      <c r="H137" t="s">
        <v>7009</v>
      </c>
      <c r="I137" s="2" t="s">
        <v>7013</v>
      </c>
      <c r="J137" s="2" t="s">
        <v>7013</v>
      </c>
    </row>
    <row r="138" spans="1:10" x14ac:dyDescent="0.3">
      <c r="A138" t="s">
        <v>5524</v>
      </c>
      <c r="B138" t="s">
        <v>539</v>
      </c>
      <c r="C138" t="s">
        <v>5</v>
      </c>
      <c r="D138" t="s">
        <v>6</v>
      </c>
      <c r="E138" t="s">
        <v>3324</v>
      </c>
      <c r="F138" s="2">
        <v>0</v>
      </c>
      <c r="G138" t="str">
        <f>IF(ISNUMBER(SEARCH("Incentives", A138)), "Yes", "No")</f>
        <v>No</v>
      </c>
      <c r="H138" t="s">
        <v>7009</v>
      </c>
      <c r="I138" s="2" t="s">
        <v>7013</v>
      </c>
      <c r="J138" s="2" t="s">
        <v>7013</v>
      </c>
    </row>
    <row r="139" spans="1:10" x14ac:dyDescent="0.3">
      <c r="A139" t="s">
        <v>182</v>
      </c>
      <c r="B139" t="s">
        <v>5540</v>
      </c>
      <c r="C139" t="s">
        <v>5</v>
      </c>
      <c r="D139" t="s">
        <v>6</v>
      </c>
      <c r="E139" t="s">
        <v>3324</v>
      </c>
      <c r="F139" s="2">
        <v>0</v>
      </c>
      <c r="G139" t="str">
        <f>IF(ISNUMBER(SEARCH("Incentives", A139)), "Yes", "No")</f>
        <v>No</v>
      </c>
      <c r="H139" t="s">
        <v>7009</v>
      </c>
      <c r="I139" s="2" t="s">
        <v>7013</v>
      </c>
      <c r="J139" s="2" t="s">
        <v>7013</v>
      </c>
    </row>
    <row r="140" spans="1:10" x14ac:dyDescent="0.3">
      <c r="A140" t="s">
        <v>5615</v>
      </c>
      <c r="B140" t="s">
        <v>5616</v>
      </c>
      <c r="C140" t="s">
        <v>5</v>
      </c>
      <c r="D140" t="s">
        <v>6</v>
      </c>
      <c r="E140" t="s">
        <v>7</v>
      </c>
      <c r="F140" s="2">
        <v>0</v>
      </c>
      <c r="G140" t="str">
        <f>IF(ISNUMBER(SEARCH("Incentives", A140)), "Yes", "No")</f>
        <v>No</v>
      </c>
      <c r="H140" t="s">
        <v>7009</v>
      </c>
      <c r="I140" s="2" t="s">
        <v>7013</v>
      </c>
      <c r="J140" s="2" t="s">
        <v>7013</v>
      </c>
    </row>
    <row r="141" spans="1:10" x14ac:dyDescent="0.3">
      <c r="A141" t="s">
        <v>203</v>
      </c>
      <c r="B141" t="s">
        <v>5638</v>
      </c>
      <c r="C141" t="s">
        <v>32</v>
      </c>
      <c r="D141" t="s">
        <v>6</v>
      </c>
      <c r="E141" t="s">
        <v>7</v>
      </c>
      <c r="F141" s="2">
        <v>0</v>
      </c>
      <c r="G141" t="str">
        <f>IF(ISNUMBER(SEARCH("Incentives", A141)), "Yes", "No")</f>
        <v>No</v>
      </c>
      <c r="H141" t="s">
        <v>7009</v>
      </c>
      <c r="I141" s="2" t="s">
        <v>7013</v>
      </c>
      <c r="J141" s="2" t="s">
        <v>7013</v>
      </c>
    </row>
    <row r="142" spans="1:10" x14ac:dyDescent="0.3">
      <c r="A142" t="s">
        <v>182</v>
      </c>
      <c r="B142" t="s">
        <v>5696</v>
      </c>
      <c r="C142" t="s">
        <v>5</v>
      </c>
      <c r="D142" t="s">
        <v>6</v>
      </c>
      <c r="E142" t="s">
        <v>976</v>
      </c>
      <c r="F142" s="2">
        <v>0</v>
      </c>
      <c r="G142" t="str">
        <f>IF(ISNUMBER(SEARCH("Incentives", A142)), "Yes", "No")</f>
        <v>No</v>
      </c>
      <c r="H142" t="s">
        <v>7009</v>
      </c>
      <c r="I142" s="2" t="s">
        <v>7013</v>
      </c>
    </row>
    <row r="143" spans="1:10" x14ac:dyDescent="0.3">
      <c r="A143" t="s">
        <v>20</v>
      </c>
      <c r="B143" t="s">
        <v>5742</v>
      </c>
      <c r="C143" t="s">
        <v>5</v>
      </c>
      <c r="D143" t="s">
        <v>6</v>
      </c>
      <c r="E143" t="s">
        <v>976</v>
      </c>
      <c r="F143" s="2">
        <v>0</v>
      </c>
      <c r="G143" t="str">
        <f>IF(ISNUMBER(SEARCH("Incentives", A143)), "Yes", "No")</f>
        <v>No</v>
      </c>
      <c r="H143" t="s">
        <v>7009</v>
      </c>
      <c r="I143" s="2" t="s">
        <v>7013</v>
      </c>
    </row>
    <row r="144" spans="1:10" x14ac:dyDescent="0.3">
      <c r="A144" t="s">
        <v>228</v>
      </c>
      <c r="B144" t="s">
        <v>5746</v>
      </c>
      <c r="C144" t="s">
        <v>32</v>
      </c>
      <c r="D144" t="s">
        <v>6</v>
      </c>
      <c r="E144" t="s">
        <v>976</v>
      </c>
      <c r="F144" s="2">
        <v>0</v>
      </c>
      <c r="G144" t="str">
        <f>IF(ISNUMBER(SEARCH("Incentives", A144)), "Yes", "No")</f>
        <v>No</v>
      </c>
      <c r="H144" t="s">
        <v>7009</v>
      </c>
      <c r="I144" s="2" t="s">
        <v>7013</v>
      </c>
    </row>
    <row r="145" spans="1:9" x14ac:dyDescent="0.3">
      <c r="A145" t="s">
        <v>5747</v>
      </c>
      <c r="B145" t="s">
        <v>5748</v>
      </c>
      <c r="C145" t="s">
        <v>447</v>
      </c>
      <c r="D145" t="s">
        <v>6</v>
      </c>
      <c r="E145" t="s">
        <v>976</v>
      </c>
      <c r="F145" s="2">
        <v>0</v>
      </c>
      <c r="G145" t="str">
        <f>IF(ISNUMBER(SEARCH("Incentives", A145)), "Yes", "No")</f>
        <v>No</v>
      </c>
      <c r="H145" t="s">
        <v>7009</v>
      </c>
      <c r="I145" s="2" t="s">
        <v>7013</v>
      </c>
    </row>
    <row r="146" spans="1:9" x14ac:dyDescent="0.3">
      <c r="A146" t="s">
        <v>122</v>
      </c>
      <c r="B146" t="s">
        <v>5751</v>
      </c>
      <c r="C146" t="s">
        <v>5</v>
      </c>
      <c r="D146" t="s">
        <v>6</v>
      </c>
      <c r="E146" t="s">
        <v>976</v>
      </c>
      <c r="F146" s="2">
        <v>0</v>
      </c>
      <c r="G146" t="str">
        <f>IF(ISNUMBER(SEARCH("Incentives", A146)), "Yes", "No")</f>
        <v>No</v>
      </c>
      <c r="H146" t="s">
        <v>7009</v>
      </c>
      <c r="I146" s="2" t="s">
        <v>7013</v>
      </c>
    </row>
    <row r="147" spans="1:9" x14ac:dyDescent="0.3">
      <c r="A147" t="s">
        <v>182</v>
      </c>
      <c r="B147" t="s">
        <v>5793</v>
      </c>
      <c r="C147" t="s">
        <v>5</v>
      </c>
      <c r="D147" t="s">
        <v>6</v>
      </c>
      <c r="E147" t="s">
        <v>90</v>
      </c>
      <c r="F147" s="2">
        <v>0</v>
      </c>
      <c r="G147" t="str">
        <f>IF(ISNUMBER(SEARCH("Incentives", A147)), "Yes", "No")</f>
        <v>No</v>
      </c>
      <c r="H147" t="s">
        <v>7009</v>
      </c>
      <c r="I147" s="2" t="s">
        <v>7013</v>
      </c>
    </row>
    <row r="148" spans="1:9" x14ac:dyDescent="0.3">
      <c r="A148" t="s">
        <v>52</v>
      </c>
      <c r="B148" t="s">
        <v>3730</v>
      </c>
      <c r="C148" t="s">
        <v>5</v>
      </c>
      <c r="D148" t="s">
        <v>6</v>
      </c>
      <c r="E148" t="s">
        <v>90</v>
      </c>
      <c r="F148" s="2">
        <v>0</v>
      </c>
      <c r="G148" t="str">
        <f>IF(ISNUMBER(SEARCH("Incentives", A148)), "Yes", "No")</f>
        <v>No</v>
      </c>
      <c r="H148" t="s">
        <v>7009</v>
      </c>
      <c r="I148" s="2" t="s">
        <v>7013</v>
      </c>
    </row>
    <row r="149" spans="1:9" x14ac:dyDescent="0.3">
      <c r="A149" t="s">
        <v>55</v>
      </c>
      <c r="B149" t="s">
        <v>5817</v>
      </c>
      <c r="C149" t="s">
        <v>32</v>
      </c>
      <c r="D149" t="s">
        <v>6</v>
      </c>
      <c r="E149" t="s">
        <v>90</v>
      </c>
      <c r="F149" s="2">
        <v>0</v>
      </c>
      <c r="G149" t="str">
        <f>IF(ISNUMBER(SEARCH("Incentives", A149)), "Yes", "No")</f>
        <v>No</v>
      </c>
      <c r="H149" t="s">
        <v>7009</v>
      </c>
      <c r="I149" s="2" t="s">
        <v>7013</v>
      </c>
    </row>
    <row r="150" spans="1:9" x14ac:dyDescent="0.3">
      <c r="A150" t="s">
        <v>23</v>
      </c>
      <c r="B150" t="s">
        <v>5850</v>
      </c>
      <c r="C150" t="s">
        <v>5</v>
      </c>
      <c r="D150" t="s">
        <v>6</v>
      </c>
      <c r="E150" t="s">
        <v>90</v>
      </c>
      <c r="F150" s="2">
        <v>0</v>
      </c>
      <c r="G150" t="str">
        <f>IF(ISNUMBER(SEARCH("Incentives", A150)), "Yes", "No")</f>
        <v>No</v>
      </c>
      <c r="H150" t="s">
        <v>7009</v>
      </c>
      <c r="I150" s="2" t="s">
        <v>7013</v>
      </c>
    </row>
    <row r="151" spans="1:9" x14ac:dyDescent="0.3">
      <c r="A151" t="s">
        <v>118</v>
      </c>
      <c r="B151" t="s">
        <v>5989</v>
      </c>
      <c r="C151" t="s">
        <v>5</v>
      </c>
      <c r="D151" t="s">
        <v>6</v>
      </c>
      <c r="E151" t="s">
        <v>7</v>
      </c>
      <c r="F151" s="2">
        <v>0</v>
      </c>
      <c r="G151" t="str">
        <f>IF(ISNUMBER(SEARCH("Incentives", A151)), "Yes", "No")</f>
        <v>No</v>
      </c>
      <c r="H151" t="s">
        <v>7009</v>
      </c>
      <c r="I151" s="2" t="s">
        <v>7013</v>
      </c>
    </row>
    <row r="152" spans="1:9" x14ac:dyDescent="0.3">
      <c r="A152" t="s">
        <v>300</v>
      </c>
      <c r="B152" t="s">
        <v>3154</v>
      </c>
      <c r="C152" t="s">
        <v>5</v>
      </c>
      <c r="D152" t="s">
        <v>6</v>
      </c>
      <c r="E152" t="s">
        <v>7</v>
      </c>
      <c r="F152" s="2">
        <v>0</v>
      </c>
      <c r="G152" t="str">
        <f>IF(ISNUMBER(SEARCH("Incentives", A152)), "Yes", "No")</f>
        <v>No</v>
      </c>
      <c r="H152" t="s">
        <v>7009</v>
      </c>
      <c r="I152" s="2" t="s">
        <v>7013</v>
      </c>
    </row>
    <row r="153" spans="1:9" x14ac:dyDescent="0.3">
      <c r="A153" t="s">
        <v>5998</v>
      </c>
      <c r="B153" t="s">
        <v>3154</v>
      </c>
      <c r="C153" t="s">
        <v>5</v>
      </c>
      <c r="D153" t="s">
        <v>6</v>
      </c>
      <c r="E153" t="s">
        <v>7</v>
      </c>
      <c r="F153" s="2">
        <v>0</v>
      </c>
      <c r="G153" t="str">
        <f>IF(ISNUMBER(SEARCH("Incentives", A153)), "Yes", "No")</f>
        <v>No</v>
      </c>
      <c r="H153" t="s">
        <v>7009</v>
      </c>
      <c r="I153" s="2" t="s">
        <v>7013</v>
      </c>
    </row>
    <row r="154" spans="1:9" x14ac:dyDescent="0.3">
      <c r="A154" t="s">
        <v>177</v>
      </c>
      <c r="B154" t="s">
        <v>3154</v>
      </c>
      <c r="C154" t="s">
        <v>5</v>
      </c>
      <c r="D154" t="s">
        <v>6</v>
      </c>
      <c r="E154" t="s">
        <v>7</v>
      </c>
      <c r="F154" s="2">
        <v>0</v>
      </c>
      <c r="G154" t="str">
        <f>IF(ISNUMBER(SEARCH("Incentives", A154)), "Yes", "No")</f>
        <v>No</v>
      </c>
      <c r="H154" t="s">
        <v>7009</v>
      </c>
      <c r="I154" s="2" t="s">
        <v>7013</v>
      </c>
    </row>
    <row r="155" spans="1:9" x14ac:dyDescent="0.3">
      <c r="A155" t="s">
        <v>6020</v>
      </c>
      <c r="B155" t="s">
        <v>6021</v>
      </c>
      <c r="C155" t="s">
        <v>5</v>
      </c>
      <c r="D155" t="s">
        <v>6</v>
      </c>
      <c r="E155" t="s">
        <v>7</v>
      </c>
      <c r="F155" s="2">
        <v>0</v>
      </c>
      <c r="G155" t="str">
        <f>IF(ISNUMBER(SEARCH("Incentives", A155)), "Yes", "No")</f>
        <v>No</v>
      </c>
      <c r="H155" t="s">
        <v>7009</v>
      </c>
      <c r="I155" s="2" t="s">
        <v>7013</v>
      </c>
    </row>
    <row r="156" spans="1:9" x14ac:dyDescent="0.3">
      <c r="A156" t="s">
        <v>50</v>
      </c>
      <c r="B156" t="s">
        <v>6034</v>
      </c>
      <c r="C156" t="s">
        <v>32</v>
      </c>
      <c r="D156" t="s">
        <v>6</v>
      </c>
      <c r="E156" t="s">
        <v>976</v>
      </c>
      <c r="F156" s="2">
        <v>0</v>
      </c>
      <c r="G156" t="str">
        <f>IF(ISNUMBER(SEARCH("Incentives", A156)), "Yes", "No")</f>
        <v>No</v>
      </c>
      <c r="H156" t="s">
        <v>7009</v>
      </c>
      <c r="I156" s="2" t="s">
        <v>7013</v>
      </c>
    </row>
    <row r="157" spans="1:9" x14ac:dyDescent="0.3">
      <c r="A157" t="s">
        <v>63</v>
      </c>
      <c r="B157" t="s">
        <v>6098</v>
      </c>
      <c r="C157" t="s">
        <v>5</v>
      </c>
      <c r="D157" t="s">
        <v>6</v>
      </c>
      <c r="E157" t="s">
        <v>7</v>
      </c>
      <c r="F157" s="2">
        <v>0</v>
      </c>
      <c r="G157" t="str">
        <f>IF(ISNUMBER(SEARCH("Incentives", A157)), "Yes", "No")</f>
        <v>No</v>
      </c>
      <c r="H157" t="s">
        <v>7009</v>
      </c>
      <c r="I157" s="2" t="s">
        <v>7013</v>
      </c>
    </row>
    <row r="158" spans="1:9" x14ac:dyDescent="0.3">
      <c r="A158" t="s">
        <v>118</v>
      </c>
      <c r="B158" t="s">
        <v>5989</v>
      </c>
      <c r="C158" t="s">
        <v>5</v>
      </c>
      <c r="D158" t="s">
        <v>6</v>
      </c>
      <c r="E158" t="s">
        <v>7</v>
      </c>
      <c r="F158" s="2">
        <v>0</v>
      </c>
      <c r="G158" t="str">
        <f>IF(ISNUMBER(SEARCH("Incentives", A158)), "Yes", "No")</f>
        <v>No</v>
      </c>
      <c r="H158" t="s">
        <v>7009</v>
      </c>
      <c r="I158" s="2" t="s">
        <v>7013</v>
      </c>
    </row>
    <row r="159" spans="1:9" x14ac:dyDescent="0.3">
      <c r="A159" t="s">
        <v>6105</v>
      </c>
      <c r="B159" t="s">
        <v>6106</v>
      </c>
      <c r="C159" t="s">
        <v>5</v>
      </c>
      <c r="D159" t="s">
        <v>6</v>
      </c>
      <c r="E159" t="s">
        <v>7</v>
      </c>
      <c r="F159" s="2">
        <v>0</v>
      </c>
      <c r="G159" t="str">
        <f>IF(ISNUMBER(SEARCH("Incentives", A159)), "Yes", "No")</f>
        <v>No</v>
      </c>
      <c r="H159" t="s">
        <v>7009</v>
      </c>
      <c r="I159" s="2" t="s">
        <v>7013</v>
      </c>
    </row>
    <row r="160" spans="1:9" x14ac:dyDescent="0.3">
      <c r="A160" t="s">
        <v>6208</v>
      </c>
      <c r="B160" t="s">
        <v>6209</v>
      </c>
      <c r="C160" t="s">
        <v>5</v>
      </c>
      <c r="D160" t="s">
        <v>6</v>
      </c>
      <c r="E160" t="s">
        <v>1011</v>
      </c>
      <c r="F160" s="2">
        <v>0</v>
      </c>
      <c r="G160" t="str">
        <f>IF(ISNUMBER(SEARCH("Incentives", A160)), "Yes", "No")</f>
        <v>No</v>
      </c>
      <c r="H160" t="s">
        <v>7009</v>
      </c>
      <c r="I160" s="2" t="s">
        <v>7013</v>
      </c>
    </row>
    <row r="161" spans="1:9" x14ac:dyDescent="0.3">
      <c r="A161" t="s">
        <v>228</v>
      </c>
      <c r="B161" t="s">
        <v>6216</v>
      </c>
      <c r="C161" t="s">
        <v>279</v>
      </c>
      <c r="D161" t="s">
        <v>6</v>
      </c>
      <c r="E161" t="s">
        <v>1011</v>
      </c>
      <c r="F161" s="2">
        <v>0</v>
      </c>
      <c r="G161" t="str">
        <f>IF(ISNUMBER(SEARCH("Incentives", A161)), "Yes", "No")</f>
        <v>No</v>
      </c>
      <c r="H161" t="s">
        <v>7009</v>
      </c>
      <c r="I161" s="2" t="s">
        <v>7013</v>
      </c>
    </row>
    <row r="162" spans="1:9" x14ac:dyDescent="0.3">
      <c r="A162" t="s">
        <v>50</v>
      </c>
      <c r="B162" t="s">
        <v>6223</v>
      </c>
      <c r="C162" t="s">
        <v>5</v>
      </c>
      <c r="D162" t="s">
        <v>6</v>
      </c>
      <c r="E162" t="s">
        <v>1011</v>
      </c>
      <c r="F162" s="2">
        <v>0</v>
      </c>
      <c r="G162" t="str">
        <f>IF(ISNUMBER(SEARCH("Incentives", A162)), "Yes", "No")</f>
        <v>No</v>
      </c>
      <c r="H162" t="s">
        <v>7009</v>
      </c>
      <c r="I162" s="2" t="s">
        <v>7013</v>
      </c>
    </row>
    <row r="163" spans="1:9" x14ac:dyDescent="0.3">
      <c r="A163" t="s">
        <v>6237</v>
      </c>
      <c r="B163" t="s">
        <v>6238</v>
      </c>
      <c r="C163" t="s">
        <v>13</v>
      </c>
      <c r="D163" t="s">
        <v>6</v>
      </c>
      <c r="E163" t="s">
        <v>1011</v>
      </c>
      <c r="F163" s="2">
        <v>0</v>
      </c>
      <c r="G163" t="str">
        <f>IF(ISNUMBER(SEARCH("Incentives", A163)), "Yes", "No")</f>
        <v>No</v>
      </c>
      <c r="H163" t="s">
        <v>7009</v>
      </c>
      <c r="I163" s="2" t="s">
        <v>7013</v>
      </c>
    </row>
    <row r="164" spans="1:9" x14ac:dyDescent="0.3">
      <c r="A164" t="s">
        <v>286</v>
      </c>
      <c r="B164" t="s">
        <v>6264</v>
      </c>
      <c r="C164" t="s">
        <v>109</v>
      </c>
      <c r="D164" t="s">
        <v>6</v>
      </c>
      <c r="E164" t="s">
        <v>976</v>
      </c>
      <c r="F164" s="2">
        <v>0</v>
      </c>
      <c r="G164" t="str">
        <f>IF(ISNUMBER(SEARCH("Incentives", A164)), "Yes", "No")</f>
        <v>No</v>
      </c>
      <c r="H164" t="s">
        <v>7009</v>
      </c>
      <c r="I164" s="2" t="s">
        <v>7013</v>
      </c>
    </row>
    <row r="165" spans="1:9" x14ac:dyDescent="0.3">
      <c r="A165" t="s">
        <v>50</v>
      </c>
      <c r="B165" t="s">
        <v>6285</v>
      </c>
      <c r="C165" t="s">
        <v>32</v>
      </c>
      <c r="D165" t="s">
        <v>6</v>
      </c>
      <c r="E165" t="s">
        <v>197</v>
      </c>
      <c r="F165" s="2">
        <v>0</v>
      </c>
      <c r="G165" t="str">
        <f>IF(ISNUMBER(SEARCH("Incentives", A165)), "Yes", "No")</f>
        <v>No</v>
      </c>
      <c r="H165" t="s">
        <v>7009</v>
      </c>
      <c r="I165" s="2" t="s">
        <v>7013</v>
      </c>
    </row>
    <row r="166" spans="1:9" x14ac:dyDescent="0.3">
      <c r="A166" t="s">
        <v>624</v>
      </c>
      <c r="B166" t="s">
        <v>6310</v>
      </c>
      <c r="C166" t="s">
        <v>32</v>
      </c>
      <c r="D166" t="s">
        <v>6</v>
      </c>
      <c r="E166" t="s">
        <v>197</v>
      </c>
      <c r="F166" s="2">
        <v>0</v>
      </c>
      <c r="G166" t="str">
        <f>IF(ISNUMBER(SEARCH("Incentives", A166)), "Yes", "No")</f>
        <v>No</v>
      </c>
      <c r="H166" t="s">
        <v>7009</v>
      </c>
      <c r="I166" s="2" t="s">
        <v>7013</v>
      </c>
    </row>
    <row r="167" spans="1:9" x14ac:dyDescent="0.3">
      <c r="A167" t="s">
        <v>1494</v>
      </c>
      <c r="B167" t="s">
        <v>1016</v>
      </c>
      <c r="C167" t="s">
        <v>5</v>
      </c>
      <c r="D167" t="s">
        <v>6</v>
      </c>
      <c r="E167" t="s">
        <v>90</v>
      </c>
      <c r="F167" s="2">
        <v>0</v>
      </c>
      <c r="G167" t="str">
        <f>IF(ISNUMBER(SEARCH("Incentives", A167)), "Yes", "No")</f>
        <v>No</v>
      </c>
      <c r="H167" t="s">
        <v>7009</v>
      </c>
      <c r="I167" s="2" t="s">
        <v>7013</v>
      </c>
    </row>
    <row r="168" spans="1:9" x14ac:dyDescent="0.3">
      <c r="A168" t="s">
        <v>6466</v>
      </c>
      <c r="B168" t="s">
        <v>6467</v>
      </c>
      <c r="C168" t="s">
        <v>32</v>
      </c>
      <c r="D168" t="s">
        <v>6</v>
      </c>
      <c r="E168" t="s">
        <v>976</v>
      </c>
      <c r="F168" s="2">
        <v>0</v>
      </c>
      <c r="G168" t="str">
        <f>IF(ISNUMBER(SEARCH("Incentives", A168)), "Yes", "No")</f>
        <v>No</v>
      </c>
      <c r="H168" t="s">
        <v>7009</v>
      </c>
      <c r="I168" s="2" t="s">
        <v>7013</v>
      </c>
    </row>
    <row r="169" spans="1:9" x14ac:dyDescent="0.3">
      <c r="A169" t="s">
        <v>50</v>
      </c>
      <c r="B169" t="s">
        <v>6492</v>
      </c>
      <c r="C169" t="s">
        <v>32</v>
      </c>
      <c r="D169" t="s">
        <v>6</v>
      </c>
      <c r="E169" t="s">
        <v>976</v>
      </c>
      <c r="F169" s="2">
        <v>0</v>
      </c>
      <c r="G169" t="str">
        <f>IF(ISNUMBER(SEARCH("Incentives", A169)), "Yes", "No")</f>
        <v>No</v>
      </c>
      <c r="H169" t="s">
        <v>7009</v>
      </c>
      <c r="I169" s="2" t="s">
        <v>7013</v>
      </c>
    </row>
    <row r="170" spans="1:9" x14ac:dyDescent="0.3">
      <c r="A170" t="s">
        <v>814</v>
      </c>
      <c r="B170" t="s">
        <v>6509</v>
      </c>
      <c r="C170" t="s">
        <v>2732</v>
      </c>
      <c r="D170" t="s">
        <v>6</v>
      </c>
      <c r="E170" t="s">
        <v>90</v>
      </c>
      <c r="F170" s="2">
        <v>0</v>
      </c>
      <c r="G170" t="str">
        <f>IF(ISNUMBER(SEARCH("Incentives", A170)), "Yes", "No")</f>
        <v>No</v>
      </c>
      <c r="H170" t="s">
        <v>7009</v>
      </c>
      <c r="I170" s="2" t="s">
        <v>7013</v>
      </c>
    </row>
    <row r="171" spans="1:9" x14ac:dyDescent="0.3">
      <c r="A171" t="s">
        <v>50</v>
      </c>
      <c r="B171" t="s">
        <v>6571</v>
      </c>
      <c r="C171" t="s">
        <v>5</v>
      </c>
      <c r="D171" t="s">
        <v>6</v>
      </c>
      <c r="E171" t="s">
        <v>90</v>
      </c>
      <c r="F171" s="2">
        <v>0</v>
      </c>
      <c r="G171" t="str">
        <f>IF(ISNUMBER(SEARCH("Incentives", A171)), "Yes", "No")</f>
        <v>No</v>
      </c>
      <c r="H171" t="s">
        <v>7009</v>
      </c>
      <c r="I171" s="2" t="s">
        <v>7013</v>
      </c>
    </row>
    <row r="172" spans="1:9" x14ac:dyDescent="0.3">
      <c r="A172" t="s">
        <v>50</v>
      </c>
      <c r="B172" t="s">
        <v>6582</v>
      </c>
      <c r="C172" t="s">
        <v>5</v>
      </c>
      <c r="D172" t="s">
        <v>6</v>
      </c>
      <c r="E172" t="s">
        <v>90</v>
      </c>
      <c r="F172" s="2">
        <v>0</v>
      </c>
      <c r="G172" t="str">
        <f>IF(ISNUMBER(SEARCH("Incentives", A172)), "Yes", "No")</f>
        <v>No</v>
      </c>
      <c r="H172" t="s">
        <v>7009</v>
      </c>
      <c r="I172" s="2" t="s">
        <v>7013</v>
      </c>
    </row>
    <row r="173" spans="1:9" x14ac:dyDescent="0.3">
      <c r="A173" t="s">
        <v>624</v>
      </c>
      <c r="B173" t="s">
        <v>6616</v>
      </c>
      <c r="C173" t="s">
        <v>5</v>
      </c>
      <c r="D173" t="s">
        <v>6</v>
      </c>
      <c r="E173" t="s">
        <v>90</v>
      </c>
      <c r="F173" s="2">
        <v>0</v>
      </c>
      <c r="G173" t="str">
        <f>IF(ISNUMBER(SEARCH("Incentives", A173)), "Yes", "No")</f>
        <v>No</v>
      </c>
      <c r="H173" t="s">
        <v>7009</v>
      </c>
      <c r="I173" s="2" t="s">
        <v>7013</v>
      </c>
    </row>
    <row r="174" spans="1:9" x14ac:dyDescent="0.3">
      <c r="A174" t="s">
        <v>228</v>
      </c>
      <c r="B174" t="s">
        <v>6627</v>
      </c>
      <c r="C174" t="s">
        <v>159</v>
      </c>
      <c r="D174" t="s">
        <v>6</v>
      </c>
      <c r="E174" t="s">
        <v>90</v>
      </c>
      <c r="F174" s="2">
        <v>0</v>
      </c>
      <c r="G174" t="str">
        <f>IF(ISNUMBER(SEARCH("Incentives", A174)), "Yes", "No")</f>
        <v>No</v>
      </c>
      <c r="H174" t="s">
        <v>7009</v>
      </c>
      <c r="I174" s="2" t="s">
        <v>7013</v>
      </c>
    </row>
    <row r="175" spans="1:9" x14ac:dyDescent="0.3">
      <c r="A175" t="s">
        <v>143</v>
      </c>
      <c r="B175" t="s">
        <v>6633</v>
      </c>
      <c r="C175" t="s">
        <v>5</v>
      </c>
      <c r="D175" t="s">
        <v>6</v>
      </c>
      <c r="E175" t="s">
        <v>90</v>
      </c>
      <c r="F175" s="2">
        <v>0</v>
      </c>
      <c r="G175" t="str">
        <f>IF(ISNUMBER(SEARCH("Incentives", A175)), "Yes", "No")</f>
        <v>No</v>
      </c>
      <c r="H175" t="s">
        <v>7009</v>
      </c>
      <c r="I175" s="2" t="s">
        <v>7013</v>
      </c>
    </row>
    <row r="176" spans="1:9" x14ac:dyDescent="0.3">
      <c r="A176" t="s">
        <v>6654</v>
      </c>
      <c r="B176" t="s">
        <v>6655</v>
      </c>
      <c r="C176" t="s">
        <v>5</v>
      </c>
      <c r="D176" t="s">
        <v>6</v>
      </c>
      <c r="E176" t="s">
        <v>7</v>
      </c>
      <c r="F176" s="2">
        <v>0</v>
      </c>
      <c r="G176" t="str">
        <f>IF(ISNUMBER(SEARCH("Incentives", A176)), "Yes", "No")</f>
        <v>No</v>
      </c>
      <c r="H176" t="s">
        <v>7009</v>
      </c>
      <c r="I176" s="2" t="s">
        <v>7013</v>
      </c>
    </row>
    <row r="177" spans="1:10" x14ac:dyDescent="0.3">
      <c r="A177" t="s">
        <v>624</v>
      </c>
      <c r="B177" t="s">
        <v>6665</v>
      </c>
      <c r="C177" t="s">
        <v>5</v>
      </c>
      <c r="D177" t="s">
        <v>6</v>
      </c>
      <c r="E177" t="s">
        <v>7</v>
      </c>
      <c r="F177" s="2">
        <v>0</v>
      </c>
      <c r="G177" t="str">
        <f>IF(ISNUMBER(SEARCH("Incentives", A177)), "Yes", "No")</f>
        <v>No</v>
      </c>
      <c r="H177" t="s">
        <v>7009</v>
      </c>
      <c r="I177" s="2" t="s">
        <v>7013</v>
      </c>
    </row>
    <row r="178" spans="1:10" x14ac:dyDescent="0.3">
      <c r="A178" t="s">
        <v>18</v>
      </c>
      <c r="B178" t="s">
        <v>19</v>
      </c>
      <c r="C178" t="s">
        <v>5</v>
      </c>
      <c r="D178" t="s">
        <v>6</v>
      </c>
      <c r="E178" t="s">
        <v>197</v>
      </c>
      <c r="F178" s="2">
        <v>0</v>
      </c>
      <c r="G178" t="str">
        <f>IF(ISNUMBER(SEARCH("Incentives", A178)), "Yes", "No")</f>
        <v>No</v>
      </c>
      <c r="H178" t="s">
        <v>7009</v>
      </c>
      <c r="I178" s="2" t="s">
        <v>7013</v>
      </c>
    </row>
    <row r="179" spans="1:10" x14ac:dyDescent="0.3">
      <c r="A179" t="s">
        <v>23</v>
      </c>
      <c r="B179" t="s">
        <v>3734</v>
      </c>
      <c r="C179" t="s">
        <v>5</v>
      </c>
      <c r="D179" t="s">
        <v>6</v>
      </c>
      <c r="E179" t="s">
        <v>197</v>
      </c>
      <c r="F179" s="2">
        <v>0</v>
      </c>
      <c r="G179" t="str">
        <f>IF(ISNUMBER(SEARCH("Incentives", A179)), "Yes", "No")</f>
        <v>No</v>
      </c>
      <c r="H179" t="s">
        <v>7009</v>
      </c>
      <c r="I179" s="2" t="s">
        <v>7013</v>
      </c>
    </row>
    <row r="180" spans="1:10" x14ac:dyDescent="0.3">
      <c r="A180" t="s">
        <v>55</v>
      </c>
      <c r="B180" t="s">
        <v>6735</v>
      </c>
      <c r="C180" t="s">
        <v>544</v>
      </c>
      <c r="D180" t="s">
        <v>6</v>
      </c>
      <c r="E180" t="s">
        <v>90</v>
      </c>
      <c r="F180" s="2">
        <v>0</v>
      </c>
      <c r="G180" t="str">
        <f>IF(ISNUMBER(SEARCH("Incentives", A180)), "Yes", "No")</f>
        <v>No</v>
      </c>
      <c r="H180" t="s">
        <v>7009</v>
      </c>
      <c r="I180" s="2" t="s">
        <v>7013</v>
      </c>
    </row>
    <row r="181" spans="1:10" x14ac:dyDescent="0.3">
      <c r="A181" t="s">
        <v>6817</v>
      </c>
      <c r="B181" t="s">
        <v>6818</v>
      </c>
      <c r="C181" t="s">
        <v>5</v>
      </c>
      <c r="D181" t="s">
        <v>6</v>
      </c>
      <c r="E181" t="s">
        <v>7</v>
      </c>
      <c r="F181" s="2">
        <v>0</v>
      </c>
      <c r="G181" t="str">
        <f>IF(ISNUMBER(SEARCH("Incentives", A181)), "Yes", "No")</f>
        <v>No</v>
      </c>
      <c r="H181" t="s">
        <v>7009</v>
      </c>
      <c r="I181" s="2" t="s">
        <v>7013</v>
      </c>
    </row>
    <row r="182" spans="1:10" x14ac:dyDescent="0.3">
      <c r="A182" t="s">
        <v>228</v>
      </c>
      <c r="B182" t="s">
        <v>5079</v>
      </c>
      <c r="C182" t="s">
        <v>5</v>
      </c>
      <c r="D182" t="s">
        <v>6</v>
      </c>
      <c r="E182" t="s">
        <v>7</v>
      </c>
      <c r="F182" s="2">
        <v>0</v>
      </c>
      <c r="G182" t="str">
        <f>IF(ISNUMBER(SEARCH("Incentives", A182)), "Yes", "No")</f>
        <v>No</v>
      </c>
      <c r="H182" t="s">
        <v>7009</v>
      </c>
      <c r="I182" s="2" t="s">
        <v>7013</v>
      </c>
    </row>
    <row r="183" spans="1:10" x14ac:dyDescent="0.3">
      <c r="A183" t="s">
        <v>6842</v>
      </c>
      <c r="B183" t="s">
        <v>6843</v>
      </c>
      <c r="C183" t="s">
        <v>5</v>
      </c>
      <c r="D183" t="s">
        <v>6</v>
      </c>
      <c r="E183" t="s">
        <v>90</v>
      </c>
      <c r="F183" s="2">
        <v>0</v>
      </c>
      <c r="G183" t="str">
        <f>IF(ISNUMBER(SEARCH("Incentives", A183)), "Yes", "No")</f>
        <v>No</v>
      </c>
      <c r="H183" t="s">
        <v>7009</v>
      </c>
      <c r="I183" s="2" t="s">
        <v>7013</v>
      </c>
    </row>
    <row r="184" spans="1:10" x14ac:dyDescent="0.3">
      <c r="A184" t="s">
        <v>50</v>
      </c>
      <c r="B184" t="s">
        <v>6886</v>
      </c>
      <c r="C184" t="s">
        <v>32</v>
      </c>
      <c r="D184" t="s">
        <v>6</v>
      </c>
      <c r="E184" t="s">
        <v>90</v>
      </c>
      <c r="F184" s="2">
        <v>0</v>
      </c>
      <c r="G184" t="str">
        <f>IF(ISNUMBER(SEARCH("Incentives", A184)), "Yes", "No")</f>
        <v>No</v>
      </c>
      <c r="H184" t="s">
        <v>7009</v>
      </c>
      <c r="I184" s="2" t="s">
        <v>7013</v>
      </c>
    </row>
    <row r="185" spans="1:10" x14ac:dyDescent="0.3">
      <c r="A185" t="s">
        <v>105</v>
      </c>
      <c r="B185" t="s">
        <v>3730</v>
      </c>
      <c r="C185" t="s">
        <v>5</v>
      </c>
      <c r="D185" t="s">
        <v>6</v>
      </c>
      <c r="E185" t="s">
        <v>90</v>
      </c>
      <c r="F185" s="2">
        <v>0</v>
      </c>
      <c r="G185" t="str">
        <f>IF(ISNUMBER(SEARCH("Incentives", A185)), "Yes", "No")</f>
        <v>No</v>
      </c>
      <c r="H185" t="s">
        <v>7009</v>
      </c>
      <c r="I185" s="2" t="s">
        <v>7013</v>
      </c>
    </row>
    <row r="186" spans="1:10" x14ac:dyDescent="0.3">
      <c r="A186" t="s">
        <v>1231</v>
      </c>
      <c r="B186" t="s">
        <v>6906</v>
      </c>
      <c r="C186" t="s">
        <v>5</v>
      </c>
      <c r="D186" t="s">
        <v>6</v>
      </c>
      <c r="E186" t="s">
        <v>90</v>
      </c>
      <c r="F186" s="2">
        <v>0</v>
      </c>
      <c r="G186" t="str">
        <f>IF(ISNUMBER(SEARCH("Incentives", A186)), "Yes", "No")</f>
        <v>No</v>
      </c>
      <c r="H186" t="s">
        <v>7009</v>
      </c>
      <c r="I186" s="2" t="s">
        <v>7013</v>
      </c>
    </row>
    <row r="187" spans="1:10" x14ac:dyDescent="0.3">
      <c r="A187" t="s">
        <v>6922</v>
      </c>
      <c r="B187" t="s">
        <v>15</v>
      </c>
      <c r="C187" t="s">
        <v>5</v>
      </c>
      <c r="D187" t="s">
        <v>6</v>
      </c>
      <c r="E187" t="s">
        <v>90</v>
      </c>
      <c r="F187" s="2">
        <v>0</v>
      </c>
      <c r="G187" t="str">
        <f>IF(ISNUMBER(SEARCH("Incentives", A187)), "Yes", "No")</f>
        <v>No</v>
      </c>
      <c r="H187" t="s">
        <v>7009</v>
      </c>
      <c r="I187" s="2" t="s">
        <v>7013</v>
      </c>
    </row>
    <row r="188" spans="1:10" x14ac:dyDescent="0.3">
      <c r="A188" t="s">
        <v>14</v>
      </c>
      <c r="B188" t="s">
        <v>15</v>
      </c>
      <c r="C188" t="s">
        <v>5</v>
      </c>
      <c r="D188" t="s">
        <v>6</v>
      </c>
      <c r="E188" t="s">
        <v>90</v>
      </c>
      <c r="F188" s="2">
        <v>0</v>
      </c>
      <c r="G188" t="str">
        <f>IF(ISNUMBER(SEARCH("Incentives", A188)), "Yes", "No")</f>
        <v>No</v>
      </c>
      <c r="H188" t="s">
        <v>7009</v>
      </c>
      <c r="I188" s="2" t="s">
        <v>7013</v>
      </c>
    </row>
    <row r="189" spans="1:10" x14ac:dyDescent="0.3">
      <c r="A189" t="s">
        <v>3885</v>
      </c>
      <c r="B189" t="s">
        <v>3886</v>
      </c>
      <c r="C189" t="s">
        <v>5</v>
      </c>
      <c r="D189" t="s">
        <v>6</v>
      </c>
      <c r="E189" t="s">
        <v>90</v>
      </c>
      <c r="F189" s="2">
        <v>50</v>
      </c>
      <c r="G189" t="str">
        <f>IF(ISNUMBER(SEARCH("Incentives", A189)), "Yes", "No")</f>
        <v>No</v>
      </c>
      <c r="H189" t="s">
        <v>7014</v>
      </c>
      <c r="I189" s="2">
        <v>50</v>
      </c>
      <c r="J189" s="2" t="s">
        <v>7013</v>
      </c>
    </row>
    <row r="190" spans="1:10" x14ac:dyDescent="0.3">
      <c r="A190" t="s">
        <v>445</v>
      </c>
      <c r="B190" t="s">
        <v>3932</v>
      </c>
      <c r="C190" t="s">
        <v>5</v>
      </c>
      <c r="D190" t="s">
        <v>6</v>
      </c>
      <c r="E190" t="s">
        <v>7</v>
      </c>
      <c r="F190" s="2">
        <f>ROUND((AVERAGE(I190,J190)/LEFT(E190)),2)</f>
        <v>83.33</v>
      </c>
      <c r="G190" t="str">
        <f>IF(ISNUMBER(SEARCH("Incentives", A190)), "Yes", "No")</f>
        <v>No</v>
      </c>
      <c r="H190" t="s">
        <v>7009</v>
      </c>
      <c r="I190" s="2">
        <v>500</v>
      </c>
      <c r="J190" s="2" t="s">
        <v>7013</v>
      </c>
    </row>
    <row r="191" spans="1:10" x14ac:dyDescent="0.3">
      <c r="A191" t="s">
        <v>300</v>
      </c>
      <c r="B191" t="s">
        <v>3272</v>
      </c>
      <c r="C191" t="s">
        <v>221</v>
      </c>
      <c r="D191" t="s">
        <v>6</v>
      </c>
      <c r="E191" t="s">
        <v>7</v>
      </c>
      <c r="F191" s="2">
        <v>100</v>
      </c>
      <c r="G191" t="str">
        <f>IF(ISNUMBER(SEARCH("Incentives", A191)), "Yes", "No")</f>
        <v>No</v>
      </c>
      <c r="H191" t="s">
        <v>7009</v>
      </c>
      <c r="I191" s="2">
        <v>100</v>
      </c>
      <c r="J191" s="2" t="s">
        <v>7013</v>
      </c>
    </row>
    <row r="192" spans="1:10" x14ac:dyDescent="0.3">
      <c r="A192" t="s">
        <v>2786</v>
      </c>
      <c r="B192" t="s">
        <v>3843</v>
      </c>
      <c r="C192" t="s">
        <v>5</v>
      </c>
      <c r="D192" t="s">
        <v>6</v>
      </c>
      <c r="E192" t="s">
        <v>7</v>
      </c>
      <c r="F192" s="2">
        <v>166.66</v>
      </c>
      <c r="G192" t="str">
        <f>IF(ISNUMBER(SEARCH("Incentives", A192)), "Yes", "No")</f>
        <v>No</v>
      </c>
      <c r="H192" t="s">
        <v>7009</v>
      </c>
      <c r="I192" s="2">
        <v>166.66</v>
      </c>
      <c r="J192" s="2" t="s">
        <v>7013</v>
      </c>
    </row>
    <row r="193" spans="1:10" x14ac:dyDescent="0.3">
      <c r="A193" t="s">
        <v>618</v>
      </c>
      <c r="B193" t="s">
        <v>5799</v>
      </c>
      <c r="C193" t="s">
        <v>5</v>
      </c>
      <c r="D193" t="s">
        <v>6</v>
      </c>
      <c r="E193" t="s">
        <v>90</v>
      </c>
      <c r="F193" s="2">
        <f>AVERAGE(150,200)</f>
        <v>175</v>
      </c>
      <c r="G193" t="str">
        <f>IF(ISNUMBER(SEARCH("Incentives", A193)), "Yes", "No")</f>
        <v>No</v>
      </c>
      <c r="H193" t="s">
        <v>7008</v>
      </c>
      <c r="I193" s="2">
        <f>AVERAGE(150,200)</f>
        <v>175</v>
      </c>
    </row>
    <row r="194" spans="1:10" x14ac:dyDescent="0.3">
      <c r="A194" t="s">
        <v>2844</v>
      </c>
      <c r="B194" t="s">
        <v>2845</v>
      </c>
      <c r="C194" t="s">
        <v>5</v>
      </c>
      <c r="D194" t="s">
        <v>6</v>
      </c>
      <c r="E194" t="s">
        <v>7</v>
      </c>
      <c r="F194" s="2">
        <f>AVERAGE(150,250)</f>
        <v>200</v>
      </c>
      <c r="G194" t="str">
        <f>IF(ISNUMBER(SEARCH("Incentives", A194)), "Yes", "No")</f>
        <v>No</v>
      </c>
      <c r="H194" t="s">
        <v>7008</v>
      </c>
      <c r="I194" s="2">
        <f>AVERAGE(150,250)</f>
        <v>200</v>
      </c>
      <c r="J194" s="2" t="s">
        <v>7013</v>
      </c>
    </row>
    <row r="195" spans="1:10" x14ac:dyDescent="0.3">
      <c r="A195" t="s">
        <v>4507</v>
      </c>
      <c r="B195" t="s">
        <v>4508</v>
      </c>
      <c r="C195" t="s">
        <v>5</v>
      </c>
      <c r="D195" t="s">
        <v>6</v>
      </c>
      <c r="E195" t="s">
        <v>90</v>
      </c>
      <c r="F195" s="2">
        <v>200</v>
      </c>
      <c r="G195" t="str">
        <f>IF(ISNUMBER(SEARCH("Incentives", A195)), "Yes", "No")</f>
        <v>No</v>
      </c>
      <c r="H195" t="s">
        <v>7009</v>
      </c>
      <c r="I195" s="2">
        <v>200</v>
      </c>
      <c r="J195" s="2" t="s">
        <v>7013</v>
      </c>
    </row>
    <row r="196" spans="1:10" x14ac:dyDescent="0.3">
      <c r="A196" t="s">
        <v>412</v>
      </c>
      <c r="B196" t="s">
        <v>316</v>
      </c>
      <c r="C196" t="s">
        <v>5</v>
      </c>
      <c r="D196" t="s">
        <v>6</v>
      </c>
      <c r="E196" t="s">
        <v>7</v>
      </c>
      <c r="F196" s="2">
        <f>ROUND((AVERAGE(I196,J196)/LEFT(E196)),2)</f>
        <v>250</v>
      </c>
      <c r="G196" t="str">
        <f>IF(ISNUMBER(SEARCH("Incentives", A196)), "Yes", "No")</f>
        <v>No</v>
      </c>
      <c r="H196" t="s">
        <v>7009</v>
      </c>
      <c r="I196" s="2">
        <v>1000</v>
      </c>
      <c r="J196" s="2">
        <v>2000</v>
      </c>
    </row>
    <row r="197" spans="1:10" x14ac:dyDescent="0.3">
      <c r="A197" t="s">
        <v>4204</v>
      </c>
      <c r="B197" t="s">
        <v>316</v>
      </c>
      <c r="C197" t="s">
        <v>5</v>
      </c>
      <c r="D197" t="s">
        <v>6</v>
      </c>
      <c r="E197" t="s">
        <v>7</v>
      </c>
      <c r="F197" s="2">
        <f>ROUND((AVERAGE(I197,J197)/LEFT(E197)),2)</f>
        <v>250</v>
      </c>
      <c r="G197" t="str">
        <f>IF(ISNUMBER(SEARCH("Incentives", A197)), "Yes", "No")</f>
        <v>No</v>
      </c>
      <c r="H197" t="s">
        <v>7009</v>
      </c>
      <c r="I197" s="2">
        <v>1000</v>
      </c>
      <c r="J197" s="2">
        <v>2000</v>
      </c>
    </row>
    <row r="198" spans="1:10" x14ac:dyDescent="0.3">
      <c r="A198" t="s">
        <v>533</v>
      </c>
      <c r="B198" t="s">
        <v>316</v>
      </c>
      <c r="C198" t="s">
        <v>5</v>
      </c>
      <c r="D198" t="s">
        <v>6</v>
      </c>
      <c r="E198" t="s">
        <v>7</v>
      </c>
      <c r="F198" s="2">
        <f>ROUND((AVERAGE(I198,J198)/LEFT(E198)),2)</f>
        <v>250</v>
      </c>
      <c r="G198" t="str">
        <f>IF(ISNUMBER(SEARCH("Incentives", A198)), "Yes", "No")</f>
        <v>No</v>
      </c>
      <c r="H198" t="s">
        <v>7009</v>
      </c>
      <c r="I198" s="2">
        <v>1000</v>
      </c>
      <c r="J198" s="2">
        <v>2000</v>
      </c>
    </row>
    <row r="199" spans="1:10" x14ac:dyDescent="0.3">
      <c r="A199" t="s">
        <v>5369</v>
      </c>
      <c r="B199" t="s">
        <v>316</v>
      </c>
      <c r="C199" t="s">
        <v>5</v>
      </c>
      <c r="D199" t="s">
        <v>6</v>
      </c>
      <c r="E199" t="s">
        <v>7</v>
      </c>
      <c r="F199" s="2">
        <f>ROUND((AVERAGE(I199,J199)/LEFT(E199)),2)</f>
        <v>250</v>
      </c>
      <c r="G199" t="str">
        <f>IF(ISNUMBER(SEARCH("Incentives", A199)), "Yes", "No")</f>
        <v>No</v>
      </c>
      <c r="H199" t="s">
        <v>7009</v>
      </c>
      <c r="I199" s="2">
        <v>1000</v>
      </c>
      <c r="J199" s="2">
        <v>2000</v>
      </c>
    </row>
    <row r="200" spans="1:10" x14ac:dyDescent="0.3">
      <c r="A200" t="s">
        <v>5371</v>
      </c>
      <c r="B200" t="s">
        <v>316</v>
      </c>
      <c r="C200" t="s">
        <v>5</v>
      </c>
      <c r="D200" t="s">
        <v>6</v>
      </c>
      <c r="E200" t="s">
        <v>7</v>
      </c>
      <c r="F200" s="2">
        <f>ROUND((AVERAGE(I200,J200)/LEFT(E200)),2)</f>
        <v>250</v>
      </c>
      <c r="G200" t="str">
        <f>IF(ISNUMBER(SEARCH("Incentives", A200)), "Yes", "No")</f>
        <v>No</v>
      </c>
      <c r="H200" t="s">
        <v>7009</v>
      </c>
      <c r="I200" s="2">
        <v>1000</v>
      </c>
      <c r="J200" s="2">
        <v>2000</v>
      </c>
    </row>
    <row r="201" spans="1:10" x14ac:dyDescent="0.3">
      <c r="A201" t="s">
        <v>5995</v>
      </c>
      <c r="B201" t="s">
        <v>5996</v>
      </c>
      <c r="C201" t="s">
        <v>5</v>
      </c>
      <c r="D201" t="s">
        <v>6</v>
      </c>
      <c r="E201" t="s">
        <v>7</v>
      </c>
      <c r="F201" s="2">
        <v>300</v>
      </c>
      <c r="G201" t="str">
        <f>IF(ISNUMBER(SEARCH("Incentives", A201)), "Yes", "No")</f>
        <v>No</v>
      </c>
      <c r="H201" t="s">
        <v>7009</v>
      </c>
      <c r="I201" s="2">
        <v>300</v>
      </c>
    </row>
    <row r="202" spans="1:10" x14ac:dyDescent="0.3">
      <c r="A202" t="s">
        <v>2488</v>
      </c>
      <c r="B202" t="s">
        <v>2489</v>
      </c>
      <c r="C202" t="s">
        <v>5</v>
      </c>
      <c r="D202" t="s">
        <v>6</v>
      </c>
      <c r="E202" t="s">
        <v>90</v>
      </c>
      <c r="F202" s="2">
        <v>333.33</v>
      </c>
      <c r="G202" t="str">
        <f>IF(ISNUMBER(SEARCH("Incentives", A202)), "Yes", "No")</f>
        <v>No</v>
      </c>
      <c r="H202" t="s">
        <v>7009</v>
      </c>
      <c r="I202" s="2">
        <v>333.33</v>
      </c>
      <c r="J202" s="2" t="s">
        <v>7013</v>
      </c>
    </row>
    <row r="203" spans="1:10" x14ac:dyDescent="0.3">
      <c r="A203" t="s">
        <v>63</v>
      </c>
      <c r="B203" t="s">
        <v>2892</v>
      </c>
      <c r="C203" t="s">
        <v>5</v>
      </c>
      <c r="D203" t="s">
        <v>6</v>
      </c>
      <c r="E203" t="s">
        <v>90</v>
      </c>
      <c r="F203" s="2">
        <v>333.33</v>
      </c>
      <c r="G203" t="str">
        <f>IF(ISNUMBER(SEARCH("Incentives", A203)), "Yes", "No")</f>
        <v>No</v>
      </c>
      <c r="H203" t="s">
        <v>7009</v>
      </c>
      <c r="I203" s="2">
        <v>333.33</v>
      </c>
      <c r="J203" s="2" t="s">
        <v>7013</v>
      </c>
    </row>
    <row r="204" spans="1:10" x14ac:dyDescent="0.3">
      <c r="A204" t="s">
        <v>23</v>
      </c>
      <c r="B204" t="s">
        <v>3448</v>
      </c>
      <c r="C204" t="s">
        <v>5</v>
      </c>
      <c r="D204" t="s">
        <v>6</v>
      </c>
      <c r="E204" t="s">
        <v>90</v>
      </c>
      <c r="F204" s="2">
        <v>333.33</v>
      </c>
      <c r="G204" t="str">
        <f>IF(ISNUMBER(SEARCH("Incentives", A204)), "Yes", "No")</f>
        <v>No</v>
      </c>
      <c r="H204" t="s">
        <v>7009</v>
      </c>
      <c r="I204" s="2">
        <v>333.33</v>
      </c>
      <c r="J204" s="2" t="s">
        <v>7013</v>
      </c>
    </row>
    <row r="205" spans="1:10" x14ac:dyDescent="0.3">
      <c r="A205" t="s">
        <v>328</v>
      </c>
      <c r="B205" t="s">
        <v>1823</v>
      </c>
      <c r="C205" t="s">
        <v>5</v>
      </c>
      <c r="D205" t="s">
        <v>6</v>
      </c>
      <c r="E205" t="s">
        <v>90</v>
      </c>
      <c r="F205" s="2">
        <v>333.33</v>
      </c>
      <c r="G205" t="s">
        <v>7006</v>
      </c>
      <c r="H205" t="s">
        <v>7009</v>
      </c>
      <c r="I205" s="2">
        <v>333.33</v>
      </c>
      <c r="J205" s="2" t="s">
        <v>7013</v>
      </c>
    </row>
    <row r="206" spans="1:10" x14ac:dyDescent="0.3">
      <c r="A206" t="s">
        <v>2190</v>
      </c>
      <c r="B206" t="s">
        <v>2191</v>
      </c>
      <c r="C206" t="s">
        <v>5</v>
      </c>
      <c r="D206" t="s">
        <v>6</v>
      </c>
      <c r="E206" t="s">
        <v>7</v>
      </c>
      <c r="F206" s="2">
        <v>333.33</v>
      </c>
      <c r="G206" t="s">
        <v>7006</v>
      </c>
      <c r="H206" t="s">
        <v>7009</v>
      </c>
      <c r="I206" s="2">
        <v>333.33</v>
      </c>
      <c r="J206" s="2" t="s">
        <v>7013</v>
      </c>
    </row>
    <row r="207" spans="1:10" x14ac:dyDescent="0.3">
      <c r="A207" t="s">
        <v>286</v>
      </c>
      <c r="B207" t="s">
        <v>3594</v>
      </c>
      <c r="C207" t="s">
        <v>5</v>
      </c>
      <c r="D207" t="s">
        <v>6</v>
      </c>
      <c r="E207" t="s">
        <v>976</v>
      </c>
      <c r="F207" s="2">
        <v>333.33</v>
      </c>
      <c r="G207" t="s">
        <v>7006</v>
      </c>
      <c r="H207" t="s">
        <v>7009</v>
      </c>
      <c r="I207" s="2">
        <v>333.33</v>
      </c>
      <c r="J207" s="2" t="s">
        <v>7013</v>
      </c>
    </row>
    <row r="208" spans="1:10" x14ac:dyDescent="0.3">
      <c r="A208" t="s">
        <v>1088</v>
      </c>
      <c r="B208" t="s">
        <v>1949</v>
      </c>
      <c r="C208" t="s">
        <v>5</v>
      </c>
      <c r="D208" t="s">
        <v>6</v>
      </c>
      <c r="E208" t="s">
        <v>7</v>
      </c>
      <c r="F208" s="2">
        <f>ROUND((AVERAGE(I208,J208)/LEFT(E208)),2)</f>
        <v>416.67</v>
      </c>
      <c r="G208" t="str">
        <f>IF(ISNUMBER(SEARCH("Incentives", A208)), "Yes", "No")</f>
        <v>No</v>
      </c>
      <c r="H208" t="s">
        <v>7009</v>
      </c>
      <c r="I208" s="2">
        <v>2500</v>
      </c>
      <c r="J208" s="2" t="s">
        <v>7013</v>
      </c>
    </row>
    <row r="209" spans="1:10" x14ac:dyDescent="0.3">
      <c r="A209" t="s">
        <v>1803</v>
      </c>
      <c r="B209" t="s">
        <v>1804</v>
      </c>
      <c r="C209" t="s">
        <v>5</v>
      </c>
      <c r="D209" t="s">
        <v>6</v>
      </c>
      <c r="E209" t="s">
        <v>7</v>
      </c>
      <c r="F209" s="2">
        <f>ROUND((AVERAGE(I209,J209)/LEFT(E209)),2)</f>
        <v>500</v>
      </c>
      <c r="G209" t="str">
        <f>IF(ISNUMBER(SEARCH("Incentives", A209)), "Yes", "No")</f>
        <v>No</v>
      </c>
      <c r="H209" t="s">
        <v>7009</v>
      </c>
      <c r="I209" s="2">
        <v>2000</v>
      </c>
      <c r="J209" s="2">
        <v>4000</v>
      </c>
    </row>
    <row r="210" spans="1:10" x14ac:dyDescent="0.3">
      <c r="A210" t="s">
        <v>1266</v>
      </c>
      <c r="B210" t="s">
        <v>316</v>
      </c>
      <c r="C210" t="s">
        <v>5</v>
      </c>
      <c r="D210" t="s">
        <v>6</v>
      </c>
      <c r="E210" t="s">
        <v>90</v>
      </c>
      <c r="F210" s="2">
        <f>ROUND((AVERAGE(I210,J210)/LEFT(E210)),2)</f>
        <v>500</v>
      </c>
      <c r="G210" t="str">
        <f>IF(ISNUMBER(SEARCH("Incentives", A210)), "Yes", "No")</f>
        <v>No</v>
      </c>
      <c r="H210" t="s">
        <v>7009</v>
      </c>
      <c r="I210" s="2">
        <v>1000</v>
      </c>
      <c r="J210" s="2">
        <v>2000</v>
      </c>
    </row>
    <row r="211" spans="1:10" x14ac:dyDescent="0.3">
      <c r="A211" t="s">
        <v>575</v>
      </c>
      <c r="B211" t="s">
        <v>3865</v>
      </c>
      <c r="C211" t="s">
        <v>5</v>
      </c>
      <c r="D211" t="s">
        <v>6</v>
      </c>
      <c r="E211" t="s">
        <v>7</v>
      </c>
      <c r="F211" s="2">
        <f>ROUND((AVERAGE(I211,J211)/LEFT(E211)),2)</f>
        <v>500</v>
      </c>
      <c r="G211" t="str">
        <f>IF(ISNUMBER(SEARCH("Incentives", A211)), "Yes", "No")</f>
        <v>No</v>
      </c>
      <c r="H211" t="s">
        <v>7009</v>
      </c>
      <c r="I211" s="2">
        <v>3000</v>
      </c>
      <c r="J211" s="2" t="s">
        <v>7013</v>
      </c>
    </row>
    <row r="212" spans="1:10" x14ac:dyDescent="0.3">
      <c r="A212" t="s">
        <v>126</v>
      </c>
      <c r="B212" t="s">
        <v>4721</v>
      </c>
      <c r="C212" t="s">
        <v>5</v>
      </c>
      <c r="D212" t="s">
        <v>6</v>
      </c>
      <c r="E212" t="s">
        <v>7</v>
      </c>
      <c r="F212" s="2">
        <f>ROUND((AVERAGE(I212,J212)/LEFT(E212)),2)</f>
        <v>500</v>
      </c>
      <c r="G212" t="str">
        <f>IF(ISNUMBER(SEARCH("Incentives", A212)), "Yes", "No")</f>
        <v>No</v>
      </c>
      <c r="H212" t="s">
        <v>7009</v>
      </c>
      <c r="I212" s="2">
        <v>3000</v>
      </c>
      <c r="J212" s="2" t="s">
        <v>7013</v>
      </c>
    </row>
    <row r="213" spans="1:10" x14ac:dyDescent="0.3">
      <c r="A213" t="s">
        <v>566</v>
      </c>
      <c r="B213" t="s">
        <v>316</v>
      </c>
      <c r="C213" t="s">
        <v>5</v>
      </c>
      <c r="D213" t="s">
        <v>6</v>
      </c>
      <c r="E213" t="s">
        <v>90</v>
      </c>
      <c r="F213" s="2">
        <f>ROUND((AVERAGE(I213,J213)/LEFT(E213)),2)</f>
        <v>500</v>
      </c>
      <c r="G213" t="str">
        <f>IF(ISNUMBER(SEARCH("Incentives", A213)), "Yes", "No")</f>
        <v>No</v>
      </c>
      <c r="H213" t="s">
        <v>7009</v>
      </c>
      <c r="I213" s="2">
        <v>1000</v>
      </c>
      <c r="J213" s="2">
        <v>2000</v>
      </c>
    </row>
    <row r="214" spans="1:10" x14ac:dyDescent="0.3">
      <c r="A214" t="s">
        <v>126</v>
      </c>
      <c r="B214" t="s">
        <v>2105</v>
      </c>
      <c r="C214" t="s">
        <v>5</v>
      </c>
      <c r="D214" t="s">
        <v>6</v>
      </c>
      <c r="E214" t="s">
        <v>7</v>
      </c>
      <c r="F214" s="2">
        <v>500</v>
      </c>
      <c r="G214" t="s">
        <v>7010</v>
      </c>
      <c r="H214" t="s">
        <v>7009</v>
      </c>
      <c r="I214" s="2">
        <v>500</v>
      </c>
      <c r="J214" s="2" t="s">
        <v>7013</v>
      </c>
    </row>
    <row r="215" spans="1:10" x14ac:dyDescent="0.3">
      <c r="A215" t="s">
        <v>52</v>
      </c>
      <c r="B215" t="s">
        <v>2314</v>
      </c>
      <c r="C215" t="s">
        <v>13</v>
      </c>
      <c r="D215" t="s">
        <v>6</v>
      </c>
      <c r="E215" t="s">
        <v>90</v>
      </c>
      <c r="F215" s="2">
        <f>ROUND((AVERAGE(I215,J215)/LEFT(E215)),2)</f>
        <v>666.67</v>
      </c>
      <c r="G215" t="str">
        <f>IF(ISNUMBER(SEARCH("Incentives", A215)), "Yes", "No")</f>
        <v>No</v>
      </c>
      <c r="H215" t="s">
        <v>7009</v>
      </c>
      <c r="I215" s="2">
        <v>2000</v>
      </c>
      <c r="J215" s="2" t="s">
        <v>7013</v>
      </c>
    </row>
    <row r="216" spans="1:10" x14ac:dyDescent="0.3">
      <c r="A216" t="s">
        <v>286</v>
      </c>
      <c r="B216" t="s">
        <v>2440</v>
      </c>
      <c r="C216" t="s">
        <v>5</v>
      </c>
      <c r="D216" t="s">
        <v>6</v>
      </c>
      <c r="E216" t="s">
        <v>90</v>
      </c>
      <c r="F216" s="2">
        <f>ROUND((AVERAGE(I216,J216)/LEFT(E216)),2)</f>
        <v>666.67</v>
      </c>
      <c r="G216" t="str">
        <f>IF(ISNUMBER(SEARCH("Incentives", A216)), "Yes", "No")</f>
        <v>No</v>
      </c>
      <c r="H216" t="s">
        <v>7009</v>
      </c>
      <c r="I216" s="2">
        <v>2000</v>
      </c>
      <c r="J216" s="2" t="s">
        <v>7013</v>
      </c>
    </row>
    <row r="217" spans="1:10" x14ac:dyDescent="0.3">
      <c r="A217" t="s">
        <v>20</v>
      </c>
      <c r="B217" t="s">
        <v>1809</v>
      </c>
      <c r="C217" t="s">
        <v>5</v>
      </c>
      <c r="D217" t="s">
        <v>6</v>
      </c>
      <c r="E217" t="s">
        <v>90</v>
      </c>
      <c r="F217" s="2">
        <f>ROUND((AVERAGE(I217,J217)/LEFT(E217)),2)</f>
        <v>833.33</v>
      </c>
      <c r="G217" t="str">
        <f>IF(ISNUMBER(SEARCH("Incentives", A217)), "Yes", "No")</f>
        <v>No</v>
      </c>
      <c r="H217" t="s">
        <v>7009</v>
      </c>
      <c r="I217" s="2">
        <v>2500</v>
      </c>
      <c r="J217" s="2" t="s">
        <v>7013</v>
      </c>
    </row>
    <row r="218" spans="1:10" x14ac:dyDescent="0.3">
      <c r="A218" t="s">
        <v>547</v>
      </c>
      <c r="B218" t="s">
        <v>620</v>
      </c>
      <c r="C218" t="s">
        <v>5</v>
      </c>
      <c r="D218" t="s">
        <v>6</v>
      </c>
      <c r="E218" t="s">
        <v>7</v>
      </c>
      <c r="F218" s="2">
        <f>ROUND((AVERAGE(I218,J218)/LEFT(E218)),2)</f>
        <v>916.67</v>
      </c>
      <c r="G218" t="str">
        <f>IF(ISNUMBER(SEARCH("Incentives", A218)), "Yes", "No")</f>
        <v>No</v>
      </c>
      <c r="H218" t="s">
        <v>7009</v>
      </c>
      <c r="I218" s="2">
        <v>1000</v>
      </c>
      <c r="J218" s="2">
        <v>10000</v>
      </c>
    </row>
    <row r="219" spans="1:10" x14ac:dyDescent="0.3">
      <c r="A219" t="s">
        <v>547</v>
      </c>
      <c r="B219" t="s">
        <v>620</v>
      </c>
      <c r="C219" t="s">
        <v>5</v>
      </c>
      <c r="D219" t="s">
        <v>6</v>
      </c>
      <c r="E219" t="s">
        <v>7</v>
      </c>
      <c r="F219" s="2">
        <f>ROUND((AVERAGE(I219,J219)/LEFT(E219)),2)</f>
        <v>916.67</v>
      </c>
      <c r="G219" t="str">
        <f>IF(ISNUMBER(SEARCH("Incentives", A219)), "Yes", "No")</f>
        <v>No</v>
      </c>
      <c r="H219" t="s">
        <v>7009</v>
      </c>
      <c r="I219" s="2">
        <v>1000</v>
      </c>
      <c r="J219" s="2">
        <v>10000</v>
      </c>
    </row>
    <row r="220" spans="1:10" x14ac:dyDescent="0.3">
      <c r="A220" t="s">
        <v>14</v>
      </c>
      <c r="B220" t="s">
        <v>620</v>
      </c>
      <c r="C220" t="s">
        <v>5</v>
      </c>
      <c r="D220" t="s">
        <v>6</v>
      </c>
      <c r="E220" t="s">
        <v>7</v>
      </c>
      <c r="F220" s="2">
        <f>ROUND((AVERAGE(I220,J220)/LEFT(E220)),2)</f>
        <v>958.33</v>
      </c>
      <c r="G220" t="str">
        <f>IF(ISNUMBER(SEARCH("Incentives", A220)), "Yes", "No")</f>
        <v>No</v>
      </c>
      <c r="H220" t="s">
        <v>7009</v>
      </c>
      <c r="I220" s="2">
        <v>1500</v>
      </c>
      <c r="J220" s="2">
        <v>10000</v>
      </c>
    </row>
    <row r="221" spans="1:10" x14ac:dyDescent="0.3">
      <c r="A221" t="s">
        <v>622</v>
      </c>
      <c r="B221" t="s">
        <v>620</v>
      </c>
      <c r="C221" t="s">
        <v>5</v>
      </c>
      <c r="D221" t="s">
        <v>6</v>
      </c>
      <c r="E221" t="s">
        <v>7</v>
      </c>
      <c r="F221" s="2">
        <f>ROUND((AVERAGE(I221,J221)/LEFT(E221)),2)</f>
        <v>958.33</v>
      </c>
      <c r="G221" t="str">
        <f>IF(ISNUMBER(SEARCH("Incentives", A221)), "Yes", "No")</f>
        <v>No</v>
      </c>
      <c r="H221" t="s">
        <v>7009</v>
      </c>
      <c r="I221" s="2">
        <v>1500</v>
      </c>
      <c r="J221" s="2">
        <v>10000</v>
      </c>
    </row>
    <row r="222" spans="1:10" x14ac:dyDescent="0.3">
      <c r="A222" t="s">
        <v>641</v>
      </c>
      <c r="B222" t="s">
        <v>620</v>
      </c>
      <c r="C222" t="s">
        <v>5</v>
      </c>
      <c r="D222" t="s">
        <v>6</v>
      </c>
      <c r="E222" t="s">
        <v>7</v>
      </c>
      <c r="F222" s="2">
        <f>ROUND((AVERAGE(I222,J222)/LEFT(E222)),2)</f>
        <v>958.33</v>
      </c>
      <c r="G222" t="str">
        <f>IF(ISNUMBER(SEARCH("Incentives", A222)), "Yes", "No")</f>
        <v>No</v>
      </c>
      <c r="H222" t="s">
        <v>7009</v>
      </c>
      <c r="I222" s="2">
        <v>1500</v>
      </c>
      <c r="J222" s="2">
        <v>10000</v>
      </c>
    </row>
    <row r="223" spans="1:10" x14ac:dyDescent="0.3">
      <c r="A223" t="s">
        <v>55</v>
      </c>
      <c r="B223" t="s">
        <v>620</v>
      </c>
      <c r="C223" t="s">
        <v>5</v>
      </c>
      <c r="D223" t="s">
        <v>6</v>
      </c>
      <c r="E223" t="s">
        <v>7</v>
      </c>
      <c r="F223" s="2">
        <f>ROUND((AVERAGE(I223,J223)/LEFT(E223)),2)</f>
        <v>958.33</v>
      </c>
      <c r="G223" t="str">
        <f>IF(ISNUMBER(SEARCH("Incentives", A223)), "Yes", "No")</f>
        <v>No</v>
      </c>
      <c r="H223" t="s">
        <v>7009</v>
      </c>
      <c r="I223" s="2">
        <v>1500</v>
      </c>
      <c r="J223" s="2">
        <v>10000</v>
      </c>
    </row>
    <row r="224" spans="1:10" x14ac:dyDescent="0.3">
      <c r="A224" t="s">
        <v>107</v>
      </c>
      <c r="B224" t="s">
        <v>620</v>
      </c>
      <c r="C224" t="s">
        <v>5</v>
      </c>
      <c r="D224" t="s">
        <v>6</v>
      </c>
      <c r="E224" t="s">
        <v>7</v>
      </c>
      <c r="F224" s="2">
        <f>ROUND((AVERAGE(I224,J224)/LEFT(E224)),2)</f>
        <v>958.33</v>
      </c>
      <c r="G224" t="str">
        <f>IF(ISNUMBER(SEARCH("Incentives", A224)), "Yes", "No")</f>
        <v>No</v>
      </c>
      <c r="H224" t="s">
        <v>7009</v>
      </c>
      <c r="I224" s="2">
        <v>1500</v>
      </c>
      <c r="J224" s="2">
        <v>10000</v>
      </c>
    </row>
    <row r="225" spans="1:10" x14ac:dyDescent="0.3">
      <c r="A225" t="s">
        <v>177</v>
      </c>
      <c r="B225" t="s">
        <v>178</v>
      </c>
      <c r="C225" t="s">
        <v>5</v>
      </c>
      <c r="D225" t="s">
        <v>6</v>
      </c>
      <c r="E225" t="s">
        <v>145</v>
      </c>
      <c r="F225" s="2">
        <v>1000</v>
      </c>
      <c r="G225" t="str">
        <f>IF(ISNUMBER(SEARCH("incentive", F225)), "Yes", "No")</f>
        <v>No</v>
      </c>
      <c r="H225" t="s">
        <v>7009</v>
      </c>
      <c r="I225" s="2">
        <v>1000</v>
      </c>
      <c r="J225" s="2" t="s">
        <v>7013</v>
      </c>
    </row>
    <row r="226" spans="1:10" x14ac:dyDescent="0.3">
      <c r="A226" t="s">
        <v>321</v>
      </c>
      <c r="B226" t="s">
        <v>306</v>
      </c>
      <c r="C226" t="s">
        <v>5</v>
      </c>
      <c r="D226" t="s">
        <v>6</v>
      </c>
      <c r="E226" t="s">
        <v>90</v>
      </c>
      <c r="F226" s="2">
        <v>1000</v>
      </c>
      <c r="G226" t="str">
        <f>IF(ISNUMBER(SEARCH("Incentives", A226)), "Yes", "No")</f>
        <v>No</v>
      </c>
      <c r="H226" t="s">
        <v>7009</v>
      </c>
      <c r="I226" s="2">
        <v>1000</v>
      </c>
      <c r="J226" s="2" t="s">
        <v>7013</v>
      </c>
    </row>
    <row r="227" spans="1:10" x14ac:dyDescent="0.3">
      <c r="A227" t="s">
        <v>322</v>
      </c>
      <c r="B227" t="s">
        <v>306</v>
      </c>
      <c r="C227" t="s">
        <v>5</v>
      </c>
      <c r="D227" t="s">
        <v>6</v>
      </c>
      <c r="E227" t="s">
        <v>90</v>
      </c>
      <c r="F227" s="2">
        <v>1000</v>
      </c>
      <c r="G227" t="str">
        <f>IF(ISNUMBER(SEARCH("Incentives", A227)), "Yes", "No")</f>
        <v>No</v>
      </c>
      <c r="H227" t="s">
        <v>7009</v>
      </c>
      <c r="I227" s="2">
        <v>1000</v>
      </c>
      <c r="J227" s="2" t="s">
        <v>7013</v>
      </c>
    </row>
    <row r="228" spans="1:10" x14ac:dyDescent="0.3">
      <c r="A228" t="s">
        <v>158</v>
      </c>
      <c r="B228" t="s">
        <v>602</v>
      </c>
      <c r="C228" t="s">
        <v>5</v>
      </c>
      <c r="D228" t="s">
        <v>6</v>
      </c>
      <c r="E228" t="s">
        <v>90</v>
      </c>
      <c r="F228" s="2">
        <v>1000</v>
      </c>
      <c r="G228" t="str">
        <f>IF(ISNUMBER(SEARCH("Incentives", A228)), "Yes", "No")</f>
        <v>No</v>
      </c>
      <c r="H228" t="s">
        <v>7009</v>
      </c>
      <c r="I228" s="2">
        <v>1000</v>
      </c>
      <c r="J228" s="2" t="s">
        <v>7013</v>
      </c>
    </row>
    <row r="229" spans="1:10" x14ac:dyDescent="0.3">
      <c r="A229" t="s">
        <v>630</v>
      </c>
      <c r="B229" t="s">
        <v>631</v>
      </c>
      <c r="C229" t="s">
        <v>5</v>
      </c>
      <c r="D229" t="s">
        <v>6</v>
      </c>
      <c r="E229" t="s">
        <v>7</v>
      </c>
      <c r="F229" s="2">
        <v>1000</v>
      </c>
      <c r="G229" t="str">
        <f>IF(ISNUMBER(SEARCH("Incentives", A229)), "Yes", "No")</f>
        <v>No</v>
      </c>
      <c r="H229" t="s">
        <v>7009</v>
      </c>
      <c r="I229" s="2">
        <v>1000</v>
      </c>
      <c r="J229" s="2" t="s">
        <v>7013</v>
      </c>
    </row>
    <row r="230" spans="1:10" x14ac:dyDescent="0.3">
      <c r="A230" t="s">
        <v>674</v>
      </c>
      <c r="B230" t="s">
        <v>631</v>
      </c>
      <c r="C230" t="s">
        <v>5</v>
      </c>
      <c r="D230" t="s">
        <v>6</v>
      </c>
      <c r="E230" t="s">
        <v>7</v>
      </c>
      <c r="F230" s="2">
        <v>1000</v>
      </c>
      <c r="G230" t="str">
        <f>IF(ISNUMBER(SEARCH("Incentives", A230)), "Yes", "No")</f>
        <v>No</v>
      </c>
      <c r="H230" t="s">
        <v>7009</v>
      </c>
      <c r="I230" s="2">
        <v>1000</v>
      </c>
      <c r="J230" s="2" t="s">
        <v>7013</v>
      </c>
    </row>
    <row r="231" spans="1:10" x14ac:dyDescent="0.3">
      <c r="A231" t="s">
        <v>327</v>
      </c>
      <c r="B231" t="s">
        <v>631</v>
      </c>
      <c r="C231" t="s">
        <v>5</v>
      </c>
      <c r="D231" t="s">
        <v>6</v>
      </c>
      <c r="E231" t="s">
        <v>7</v>
      </c>
      <c r="F231" s="2">
        <v>1000</v>
      </c>
      <c r="G231" t="str">
        <f>IF(ISNUMBER(SEARCH("Incentives", A231)), "Yes", "No")</f>
        <v>No</v>
      </c>
      <c r="H231" t="s">
        <v>7009</v>
      </c>
      <c r="I231" s="2">
        <v>1000</v>
      </c>
      <c r="J231" s="2" t="s">
        <v>7013</v>
      </c>
    </row>
    <row r="232" spans="1:10" x14ac:dyDescent="0.3">
      <c r="A232" t="s">
        <v>681</v>
      </c>
      <c r="B232" t="s">
        <v>552</v>
      </c>
      <c r="C232" t="s">
        <v>5</v>
      </c>
      <c r="D232" t="s">
        <v>6</v>
      </c>
      <c r="E232" t="s">
        <v>7</v>
      </c>
      <c r="F232" s="2">
        <v>1000</v>
      </c>
      <c r="G232" t="str">
        <f>IF(ISNUMBER(SEARCH("Incentives", A232)), "Yes", "No")</f>
        <v>No</v>
      </c>
      <c r="H232" t="s">
        <v>7009</v>
      </c>
      <c r="I232" s="2">
        <v>1000</v>
      </c>
      <c r="J232" s="2" t="s">
        <v>7013</v>
      </c>
    </row>
    <row r="233" spans="1:10" x14ac:dyDescent="0.3">
      <c r="A233" t="s">
        <v>717</v>
      </c>
      <c r="B233" t="s">
        <v>539</v>
      </c>
      <c r="C233" t="s">
        <v>5</v>
      </c>
      <c r="D233" t="s">
        <v>6</v>
      </c>
      <c r="E233" t="s">
        <v>90</v>
      </c>
      <c r="F233" s="2">
        <v>1000</v>
      </c>
      <c r="G233" t="str">
        <f>IF(ISNUMBER(SEARCH("Incentives", A233)), "Yes", "No")</f>
        <v>No</v>
      </c>
      <c r="H233" t="s">
        <v>7009</v>
      </c>
      <c r="I233" s="2">
        <v>1000</v>
      </c>
      <c r="J233" s="2" t="s">
        <v>7013</v>
      </c>
    </row>
    <row r="234" spans="1:10" x14ac:dyDescent="0.3">
      <c r="A234" t="s">
        <v>1072</v>
      </c>
      <c r="B234" t="s">
        <v>1073</v>
      </c>
      <c r="C234" t="s">
        <v>5</v>
      </c>
      <c r="D234" t="s">
        <v>6</v>
      </c>
      <c r="E234" t="s">
        <v>976</v>
      </c>
      <c r="F234" s="2">
        <v>1000</v>
      </c>
      <c r="G234" t="str">
        <f>IF(ISNUMBER(SEARCH("Incentives", A234)), "Yes", "No")</f>
        <v>No</v>
      </c>
      <c r="H234" t="s">
        <v>7009</v>
      </c>
      <c r="I234" s="2">
        <v>1000</v>
      </c>
      <c r="J234" s="2" t="s">
        <v>7013</v>
      </c>
    </row>
    <row r="235" spans="1:10" x14ac:dyDescent="0.3">
      <c r="A235" t="s">
        <v>1105</v>
      </c>
      <c r="B235" t="s">
        <v>1106</v>
      </c>
      <c r="C235" t="s">
        <v>5</v>
      </c>
      <c r="D235" t="s">
        <v>6</v>
      </c>
      <c r="E235" t="s">
        <v>197</v>
      </c>
      <c r="F235" s="2">
        <v>1000</v>
      </c>
      <c r="G235" t="str">
        <f>IF(ISNUMBER(SEARCH("Incentives", A235)), "Yes", "No")</f>
        <v>No</v>
      </c>
      <c r="H235" t="s">
        <v>7009</v>
      </c>
      <c r="I235" s="2">
        <v>1000</v>
      </c>
      <c r="J235" s="2" t="s">
        <v>7013</v>
      </c>
    </row>
    <row r="236" spans="1:10" x14ac:dyDescent="0.3">
      <c r="A236" t="s">
        <v>300</v>
      </c>
      <c r="B236" t="s">
        <v>1106</v>
      </c>
      <c r="C236" t="s">
        <v>5</v>
      </c>
      <c r="D236" t="s">
        <v>6</v>
      </c>
      <c r="E236" t="s">
        <v>7</v>
      </c>
      <c r="F236" s="2">
        <v>1000</v>
      </c>
      <c r="G236" t="str">
        <f>IF(ISNUMBER(SEARCH("Incentives", A236)), "Yes", "No")</f>
        <v>No</v>
      </c>
      <c r="H236" t="s">
        <v>7009</v>
      </c>
      <c r="I236" s="2">
        <v>1000</v>
      </c>
      <c r="J236" s="2" t="s">
        <v>7013</v>
      </c>
    </row>
    <row r="237" spans="1:10" x14ac:dyDescent="0.3">
      <c r="A237" t="s">
        <v>23</v>
      </c>
      <c r="B237" t="s">
        <v>1106</v>
      </c>
      <c r="C237" t="s">
        <v>5</v>
      </c>
      <c r="D237" t="s">
        <v>6</v>
      </c>
      <c r="E237" t="s">
        <v>7</v>
      </c>
      <c r="F237" s="2">
        <v>1000</v>
      </c>
      <c r="G237" t="str">
        <f>IF(ISNUMBER(SEARCH("Incentives", A237)), "Yes", "No")</f>
        <v>No</v>
      </c>
      <c r="H237" t="s">
        <v>7009</v>
      </c>
      <c r="I237" s="2">
        <v>1000</v>
      </c>
      <c r="J237" s="2" t="s">
        <v>7013</v>
      </c>
    </row>
    <row r="238" spans="1:10" x14ac:dyDescent="0.3">
      <c r="A238" t="s">
        <v>1226</v>
      </c>
      <c r="B238" t="s">
        <v>1227</v>
      </c>
      <c r="C238" t="s">
        <v>5</v>
      </c>
      <c r="D238" t="s">
        <v>6</v>
      </c>
      <c r="E238" t="s">
        <v>976</v>
      </c>
      <c r="F238" s="2">
        <v>1000</v>
      </c>
      <c r="G238" t="str">
        <f>IF(ISNUMBER(SEARCH("Incentives", A238)), "Yes", "No")</f>
        <v>No</v>
      </c>
      <c r="H238" t="s">
        <v>7009</v>
      </c>
      <c r="I238" s="2">
        <v>1000</v>
      </c>
      <c r="J238" s="2" t="s">
        <v>7013</v>
      </c>
    </row>
    <row r="239" spans="1:10" x14ac:dyDescent="0.3">
      <c r="A239" t="s">
        <v>108</v>
      </c>
      <c r="B239" t="s">
        <v>1073</v>
      </c>
      <c r="C239" t="s">
        <v>5</v>
      </c>
      <c r="D239" t="s">
        <v>6</v>
      </c>
      <c r="E239" t="s">
        <v>7</v>
      </c>
      <c r="F239" s="2">
        <v>1000</v>
      </c>
      <c r="G239" t="str">
        <f>IF(ISNUMBER(SEARCH("Incentives", A239)), "Yes", "No")</f>
        <v>No</v>
      </c>
      <c r="H239" t="s">
        <v>7009</v>
      </c>
      <c r="I239" s="2">
        <v>1000</v>
      </c>
      <c r="J239" s="2" t="s">
        <v>7013</v>
      </c>
    </row>
    <row r="240" spans="1:10" x14ac:dyDescent="0.3">
      <c r="A240" t="s">
        <v>1349</v>
      </c>
      <c r="B240" t="s">
        <v>1350</v>
      </c>
      <c r="C240" t="s">
        <v>5</v>
      </c>
      <c r="D240" t="s">
        <v>6</v>
      </c>
      <c r="E240" t="s">
        <v>90</v>
      </c>
      <c r="F240" s="2">
        <v>1000</v>
      </c>
      <c r="G240" t="str">
        <f>IF(ISNUMBER(SEARCH("Incentives", A240)), "Yes", "No")</f>
        <v>No</v>
      </c>
      <c r="H240" t="s">
        <v>7009</v>
      </c>
      <c r="I240" s="2">
        <v>1000</v>
      </c>
      <c r="J240" s="2" t="s">
        <v>7013</v>
      </c>
    </row>
    <row r="241" spans="1:10" x14ac:dyDescent="0.3">
      <c r="A241" t="s">
        <v>1380</v>
      </c>
      <c r="B241" t="s">
        <v>1381</v>
      </c>
      <c r="C241" t="s">
        <v>5</v>
      </c>
      <c r="D241" t="s">
        <v>6</v>
      </c>
      <c r="E241" t="s">
        <v>976</v>
      </c>
      <c r="F241" s="2">
        <v>1000</v>
      </c>
      <c r="G241" t="str">
        <f>IF(ISNUMBER(SEARCH("Incentives", A241)), "Yes", "No")</f>
        <v>No</v>
      </c>
      <c r="H241" t="s">
        <v>7009</v>
      </c>
      <c r="I241" s="2">
        <v>1000</v>
      </c>
      <c r="J241" s="2" t="s">
        <v>7013</v>
      </c>
    </row>
    <row r="242" spans="1:10" x14ac:dyDescent="0.3">
      <c r="A242" t="s">
        <v>107</v>
      </c>
      <c r="B242" t="s">
        <v>1438</v>
      </c>
      <c r="C242" t="s">
        <v>5</v>
      </c>
      <c r="D242" t="s">
        <v>6</v>
      </c>
      <c r="E242" t="s">
        <v>976</v>
      </c>
      <c r="F242" s="2">
        <v>1000</v>
      </c>
      <c r="G242" t="str">
        <f>IF(ISNUMBER(SEARCH("Incentives", A242)), "Yes", "No")</f>
        <v>No</v>
      </c>
      <c r="H242" t="s">
        <v>7009</v>
      </c>
      <c r="I242" s="2">
        <v>1000</v>
      </c>
      <c r="J242" s="2" t="s">
        <v>7013</v>
      </c>
    </row>
    <row r="243" spans="1:10" x14ac:dyDescent="0.3">
      <c r="A243" t="s">
        <v>1451</v>
      </c>
      <c r="B243" t="s">
        <v>1452</v>
      </c>
      <c r="C243" t="s">
        <v>5</v>
      </c>
      <c r="D243" t="s">
        <v>6</v>
      </c>
      <c r="E243" t="s">
        <v>976</v>
      </c>
      <c r="F243" s="2">
        <v>1000</v>
      </c>
      <c r="G243" t="str">
        <f>IF(ISNUMBER(SEARCH("Incentives", A243)), "Yes", "No")</f>
        <v>No</v>
      </c>
      <c r="H243" t="s">
        <v>7009</v>
      </c>
      <c r="I243" s="2">
        <v>1000</v>
      </c>
      <c r="J243" s="2" t="s">
        <v>7013</v>
      </c>
    </row>
    <row r="244" spans="1:10" x14ac:dyDescent="0.3">
      <c r="A244" t="s">
        <v>126</v>
      </c>
      <c r="B244" t="s">
        <v>1470</v>
      </c>
      <c r="C244" t="s">
        <v>5</v>
      </c>
      <c r="D244" t="s">
        <v>6</v>
      </c>
      <c r="E244" t="s">
        <v>976</v>
      </c>
      <c r="F244" s="2">
        <v>1000</v>
      </c>
      <c r="G244" t="str">
        <f>IF(ISNUMBER(SEARCH("Incentives", A244)), "Yes", "No")</f>
        <v>No</v>
      </c>
      <c r="H244" t="s">
        <v>7009</v>
      </c>
      <c r="I244" s="2">
        <v>1000</v>
      </c>
      <c r="J244" s="2" t="s">
        <v>7013</v>
      </c>
    </row>
    <row r="245" spans="1:10" x14ac:dyDescent="0.3">
      <c r="A245" t="s">
        <v>286</v>
      </c>
      <c r="B245" t="s">
        <v>1539</v>
      </c>
      <c r="C245" t="s">
        <v>5</v>
      </c>
      <c r="D245" t="s">
        <v>6</v>
      </c>
      <c r="E245" t="s">
        <v>90</v>
      </c>
      <c r="F245" s="2">
        <v>1000</v>
      </c>
      <c r="G245" t="str">
        <f>IF(ISNUMBER(SEARCH("Incentives", A245)), "Yes", "No")</f>
        <v>No</v>
      </c>
      <c r="H245" t="s">
        <v>7009</v>
      </c>
      <c r="I245" s="2">
        <v>1000</v>
      </c>
      <c r="J245" s="2" t="s">
        <v>7013</v>
      </c>
    </row>
    <row r="246" spans="1:10" x14ac:dyDescent="0.3">
      <c r="A246" t="s">
        <v>1588</v>
      </c>
      <c r="B246" t="s">
        <v>1589</v>
      </c>
      <c r="C246" t="s">
        <v>279</v>
      </c>
      <c r="D246" t="s">
        <v>6</v>
      </c>
      <c r="E246" t="s">
        <v>197</v>
      </c>
      <c r="F246" s="1">
        <v>1000</v>
      </c>
      <c r="G246" t="str">
        <f>IF(ISNUMBER(SEARCH("Incentives", A246)), "Yes", "No")</f>
        <v>No</v>
      </c>
      <c r="H246" t="s">
        <v>7009</v>
      </c>
      <c r="I246" s="2">
        <v>1000</v>
      </c>
      <c r="J246" s="2" t="s">
        <v>7013</v>
      </c>
    </row>
    <row r="247" spans="1:10" x14ac:dyDescent="0.3">
      <c r="A247" t="s">
        <v>1590</v>
      </c>
      <c r="B247" t="s">
        <v>1591</v>
      </c>
      <c r="C247" t="s">
        <v>5</v>
      </c>
      <c r="D247" t="s">
        <v>6</v>
      </c>
      <c r="E247" t="s">
        <v>197</v>
      </c>
      <c r="F247" s="1">
        <v>1000</v>
      </c>
      <c r="G247" t="str">
        <f>IF(ISNUMBER(SEARCH("Incentives", A247)), "Yes", "No")</f>
        <v>No</v>
      </c>
      <c r="H247" t="s">
        <v>7009</v>
      </c>
      <c r="I247" s="2">
        <v>1000</v>
      </c>
      <c r="J247" s="2" t="s">
        <v>7013</v>
      </c>
    </row>
    <row r="248" spans="1:10" x14ac:dyDescent="0.3">
      <c r="A248" t="s">
        <v>479</v>
      </c>
      <c r="B248" t="s">
        <v>1592</v>
      </c>
      <c r="C248" t="s">
        <v>39</v>
      </c>
      <c r="D248" t="s">
        <v>6</v>
      </c>
      <c r="E248" t="s">
        <v>197</v>
      </c>
      <c r="F248" s="1">
        <v>1000</v>
      </c>
      <c r="G248" t="str">
        <f>IF(ISNUMBER(SEARCH("Incentives", A248)), "Yes", "No")</f>
        <v>No</v>
      </c>
      <c r="H248" t="s">
        <v>7009</v>
      </c>
      <c r="I248" s="2">
        <v>1000</v>
      </c>
      <c r="J248" s="2" t="s">
        <v>7013</v>
      </c>
    </row>
    <row r="249" spans="1:10" x14ac:dyDescent="0.3">
      <c r="A249" t="s">
        <v>286</v>
      </c>
      <c r="B249" t="s">
        <v>1593</v>
      </c>
      <c r="C249" t="s">
        <v>279</v>
      </c>
      <c r="D249" t="s">
        <v>6</v>
      </c>
      <c r="E249" t="s">
        <v>197</v>
      </c>
      <c r="F249" s="1">
        <v>1000</v>
      </c>
      <c r="G249" t="str">
        <f>IF(ISNUMBER(SEARCH("Incentives", A249)), "Yes", "No")</f>
        <v>No</v>
      </c>
      <c r="H249" t="s">
        <v>7009</v>
      </c>
      <c r="I249" s="2">
        <v>1000</v>
      </c>
      <c r="J249" s="2" t="s">
        <v>7013</v>
      </c>
    </row>
    <row r="250" spans="1:10" x14ac:dyDescent="0.3">
      <c r="A250" t="s">
        <v>457</v>
      </c>
      <c r="B250" t="s">
        <v>1594</v>
      </c>
      <c r="C250" t="s">
        <v>1104</v>
      </c>
      <c r="D250" t="s">
        <v>6</v>
      </c>
      <c r="E250" t="s">
        <v>197</v>
      </c>
      <c r="F250" s="1">
        <v>1000</v>
      </c>
      <c r="G250" t="str">
        <f>IF(ISNUMBER(SEARCH("Incentives", A250)), "Yes", "No")</f>
        <v>No</v>
      </c>
      <c r="H250" t="s">
        <v>7009</v>
      </c>
      <c r="I250" s="2">
        <v>1000</v>
      </c>
      <c r="J250" s="2" t="s">
        <v>7013</v>
      </c>
    </row>
    <row r="251" spans="1:10" x14ac:dyDescent="0.3">
      <c r="A251" t="s">
        <v>108</v>
      </c>
      <c r="B251" t="s">
        <v>1595</v>
      </c>
      <c r="C251" t="s">
        <v>13</v>
      </c>
      <c r="D251" t="s">
        <v>6</v>
      </c>
      <c r="E251" t="s">
        <v>197</v>
      </c>
      <c r="F251" s="1">
        <v>1000</v>
      </c>
      <c r="G251" t="str">
        <f>IF(ISNUMBER(SEARCH("Incentives", A251)), "Yes", "No")</f>
        <v>No</v>
      </c>
      <c r="H251" t="s">
        <v>7009</v>
      </c>
      <c r="I251" s="2">
        <v>1000</v>
      </c>
      <c r="J251" s="2" t="s">
        <v>7013</v>
      </c>
    </row>
    <row r="252" spans="1:10" x14ac:dyDescent="0.3">
      <c r="A252" t="s">
        <v>1596</v>
      </c>
      <c r="B252" t="s">
        <v>832</v>
      </c>
      <c r="C252" t="s">
        <v>5</v>
      </c>
      <c r="D252" t="s">
        <v>6</v>
      </c>
      <c r="E252" t="s">
        <v>197</v>
      </c>
      <c r="F252" s="1">
        <v>1000</v>
      </c>
      <c r="G252" t="str">
        <f>IF(ISNUMBER(SEARCH("Incentives", A252)), "Yes", "No")</f>
        <v>No</v>
      </c>
      <c r="H252" t="s">
        <v>7009</v>
      </c>
      <c r="I252" s="2">
        <v>1000</v>
      </c>
      <c r="J252" s="2" t="s">
        <v>7013</v>
      </c>
    </row>
    <row r="253" spans="1:10" x14ac:dyDescent="0.3">
      <c r="A253" t="s">
        <v>67</v>
      </c>
      <c r="B253" t="s">
        <v>1597</v>
      </c>
      <c r="C253" t="s">
        <v>5</v>
      </c>
      <c r="D253" t="s">
        <v>6</v>
      </c>
      <c r="E253" t="s">
        <v>197</v>
      </c>
      <c r="F253" s="1">
        <v>1000</v>
      </c>
      <c r="G253" t="str">
        <f>IF(ISNUMBER(SEARCH("Incentives", A253)), "Yes", "No")</f>
        <v>No</v>
      </c>
      <c r="H253" t="s">
        <v>7009</v>
      </c>
      <c r="I253" s="2">
        <v>1000</v>
      </c>
      <c r="J253" s="2" t="s">
        <v>7013</v>
      </c>
    </row>
    <row r="254" spans="1:10" x14ac:dyDescent="0.3">
      <c r="A254" t="s">
        <v>20</v>
      </c>
      <c r="B254" t="s">
        <v>1598</v>
      </c>
      <c r="C254" t="s">
        <v>5</v>
      </c>
      <c r="D254" t="s">
        <v>6</v>
      </c>
      <c r="E254" t="s">
        <v>197</v>
      </c>
      <c r="F254" s="1">
        <v>1000</v>
      </c>
      <c r="G254" t="str">
        <f>IF(ISNUMBER(SEARCH("Incentives", A254)), "Yes", "No")</f>
        <v>No</v>
      </c>
      <c r="H254" t="s">
        <v>7009</v>
      </c>
      <c r="I254" s="2">
        <v>1000</v>
      </c>
      <c r="J254" s="2" t="s">
        <v>7013</v>
      </c>
    </row>
    <row r="255" spans="1:10" x14ac:dyDescent="0.3">
      <c r="A255" t="s">
        <v>327</v>
      </c>
      <c r="B255" t="s">
        <v>1599</v>
      </c>
      <c r="C255" t="s">
        <v>5</v>
      </c>
      <c r="D255" t="s">
        <v>6</v>
      </c>
      <c r="E255" t="s">
        <v>197</v>
      </c>
      <c r="F255" s="1">
        <v>1000</v>
      </c>
      <c r="G255" t="str">
        <f>IF(ISNUMBER(SEARCH("Incentives", A255)), "Yes", "No")</f>
        <v>No</v>
      </c>
      <c r="H255" t="s">
        <v>7009</v>
      </c>
      <c r="I255" s="2">
        <v>1000</v>
      </c>
      <c r="J255" s="2" t="s">
        <v>7013</v>
      </c>
    </row>
    <row r="256" spans="1:10" x14ac:dyDescent="0.3">
      <c r="A256" t="s">
        <v>182</v>
      </c>
      <c r="B256" t="s">
        <v>1670</v>
      </c>
      <c r="C256" t="s">
        <v>5</v>
      </c>
      <c r="D256" t="s">
        <v>6</v>
      </c>
      <c r="E256" t="s">
        <v>7</v>
      </c>
      <c r="F256" s="2">
        <v>1000</v>
      </c>
      <c r="G256" t="str">
        <f>IF(ISNUMBER(SEARCH("Incentives", A256)), "Yes", "No")</f>
        <v>No</v>
      </c>
      <c r="H256" t="s">
        <v>7009</v>
      </c>
      <c r="I256" s="2">
        <v>1000</v>
      </c>
      <c r="J256" s="2" t="s">
        <v>7013</v>
      </c>
    </row>
    <row r="257" spans="1:10" x14ac:dyDescent="0.3">
      <c r="A257" t="s">
        <v>1707</v>
      </c>
      <c r="B257" t="s">
        <v>1708</v>
      </c>
      <c r="C257" t="s">
        <v>5</v>
      </c>
      <c r="D257" t="s">
        <v>6</v>
      </c>
      <c r="E257" t="s">
        <v>1011</v>
      </c>
      <c r="F257" s="2">
        <v>1000</v>
      </c>
      <c r="G257" t="str">
        <f>IF(ISNUMBER(SEARCH("Incentives", A257)), "Yes", "No")</f>
        <v>No</v>
      </c>
      <c r="H257" t="s">
        <v>7009</v>
      </c>
      <c r="I257" s="2">
        <v>1000</v>
      </c>
      <c r="J257" s="2" t="s">
        <v>7013</v>
      </c>
    </row>
    <row r="258" spans="1:10" x14ac:dyDescent="0.3">
      <c r="A258" t="s">
        <v>20</v>
      </c>
      <c r="B258" t="s">
        <v>1731</v>
      </c>
      <c r="C258" t="s">
        <v>5</v>
      </c>
      <c r="D258" t="s">
        <v>6</v>
      </c>
      <c r="E258" t="s">
        <v>1011</v>
      </c>
      <c r="F258" s="2">
        <v>1000</v>
      </c>
      <c r="G258" t="str">
        <f>IF(ISNUMBER(SEARCH("Incentives", A258)), "Yes", "No")</f>
        <v>No</v>
      </c>
      <c r="H258" t="s">
        <v>7009</v>
      </c>
      <c r="I258" s="2">
        <v>1000</v>
      </c>
      <c r="J258" s="2" t="s">
        <v>7013</v>
      </c>
    </row>
    <row r="259" spans="1:10" x14ac:dyDescent="0.3">
      <c r="A259" t="s">
        <v>50</v>
      </c>
      <c r="B259" t="s">
        <v>1857</v>
      </c>
      <c r="C259" t="s">
        <v>5</v>
      </c>
      <c r="D259" t="s">
        <v>6</v>
      </c>
      <c r="E259" t="s">
        <v>976</v>
      </c>
      <c r="F259" s="2">
        <v>1000</v>
      </c>
      <c r="G259" t="str">
        <f>IF(ISNUMBER(SEARCH("Incentives", A259)), "Yes", "No")</f>
        <v>No</v>
      </c>
      <c r="H259" t="s">
        <v>7009</v>
      </c>
      <c r="I259" s="2">
        <v>1000</v>
      </c>
      <c r="J259" s="2" t="s">
        <v>7013</v>
      </c>
    </row>
    <row r="260" spans="1:10" x14ac:dyDescent="0.3">
      <c r="A260" t="s">
        <v>108</v>
      </c>
      <c r="B260" t="s">
        <v>1869</v>
      </c>
      <c r="C260" t="s">
        <v>5</v>
      </c>
      <c r="D260" t="s">
        <v>6</v>
      </c>
      <c r="E260" t="s">
        <v>976</v>
      </c>
      <c r="F260" s="2">
        <v>1000</v>
      </c>
      <c r="G260" t="str">
        <f>IF(ISNUMBER(SEARCH("Incentives", A260)), "Yes", "No")</f>
        <v>No</v>
      </c>
      <c r="H260" t="s">
        <v>7009</v>
      </c>
      <c r="I260" s="2">
        <v>1000</v>
      </c>
      <c r="J260" s="2" t="s">
        <v>7013</v>
      </c>
    </row>
    <row r="261" spans="1:10" x14ac:dyDescent="0.3">
      <c r="A261" t="s">
        <v>1973</v>
      </c>
      <c r="B261" t="s">
        <v>1974</v>
      </c>
      <c r="C261" t="s">
        <v>5</v>
      </c>
      <c r="D261" t="s">
        <v>6</v>
      </c>
      <c r="E261" t="s">
        <v>7</v>
      </c>
      <c r="F261" s="2">
        <v>1000</v>
      </c>
      <c r="G261" t="str">
        <f>IF(ISNUMBER(SEARCH("Incentives", A261)), "Yes", "No")</f>
        <v>No</v>
      </c>
      <c r="H261" t="s">
        <v>7009</v>
      </c>
      <c r="I261" s="2">
        <v>1000</v>
      </c>
      <c r="J261" s="2" t="s">
        <v>7013</v>
      </c>
    </row>
    <row r="262" spans="1:10" x14ac:dyDescent="0.3">
      <c r="A262" t="s">
        <v>300</v>
      </c>
      <c r="B262" t="s">
        <v>2025</v>
      </c>
      <c r="C262" t="s">
        <v>5</v>
      </c>
      <c r="D262" t="s">
        <v>6</v>
      </c>
      <c r="E262" t="s">
        <v>976</v>
      </c>
      <c r="F262" s="2">
        <v>1000</v>
      </c>
      <c r="G262" t="str">
        <f>IF(ISNUMBER(SEARCH("Incentives", A262)), "Yes", "No")</f>
        <v>No</v>
      </c>
      <c r="H262" t="s">
        <v>7009</v>
      </c>
      <c r="I262" s="2">
        <v>1000</v>
      </c>
      <c r="J262" s="2" t="s">
        <v>7013</v>
      </c>
    </row>
    <row r="263" spans="1:10" x14ac:dyDescent="0.3">
      <c r="A263" t="s">
        <v>2047</v>
      </c>
      <c r="B263" t="s">
        <v>2048</v>
      </c>
      <c r="C263" t="s">
        <v>5</v>
      </c>
      <c r="D263" t="s">
        <v>6</v>
      </c>
      <c r="E263" t="s">
        <v>7</v>
      </c>
      <c r="F263" s="2">
        <v>1000</v>
      </c>
      <c r="G263" t="str">
        <f>IF(ISNUMBER(SEARCH("Incentives", A263)), "Yes", "No")</f>
        <v>No</v>
      </c>
      <c r="H263" t="s">
        <v>7009</v>
      </c>
      <c r="I263" s="2">
        <v>1000</v>
      </c>
      <c r="J263" s="2" t="s">
        <v>7013</v>
      </c>
    </row>
    <row r="264" spans="1:10" x14ac:dyDescent="0.3">
      <c r="A264" t="s">
        <v>23</v>
      </c>
      <c r="B264" t="s">
        <v>2080</v>
      </c>
      <c r="C264" t="s">
        <v>5</v>
      </c>
      <c r="D264" t="s">
        <v>6</v>
      </c>
      <c r="E264" t="s">
        <v>7</v>
      </c>
      <c r="F264" s="2">
        <v>1000</v>
      </c>
      <c r="G264" t="str">
        <f>IF(ISNUMBER(SEARCH("Incentives", A264)), "Yes", "No")</f>
        <v>No</v>
      </c>
      <c r="H264" t="s">
        <v>7009</v>
      </c>
      <c r="I264" s="2">
        <v>1000</v>
      </c>
      <c r="J264" s="2" t="s">
        <v>7013</v>
      </c>
    </row>
    <row r="265" spans="1:10" x14ac:dyDescent="0.3">
      <c r="A265" t="s">
        <v>2109</v>
      </c>
      <c r="B265" t="s">
        <v>2110</v>
      </c>
      <c r="C265" t="s">
        <v>5</v>
      </c>
      <c r="D265" t="s">
        <v>6</v>
      </c>
      <c r="E265" t="s">
        <v>7</v>
      </c>
      <c r="F265" s="2">
        <v>1000</v>
      </c>
      <c r="G265" t="str">
        <f>IF(ISNUMBER(SEARCH("Incentives", A265)), "Yes", "No")</f>
        <v>No</v>
      </c>
      <c r="H265" t="s">
        <v>7009</v>
      </c>
      <c r="I265" s="2">
        <v>1000</v>
      </c>
      <c r="J265" s="2" t="s">
        <v>7013</v>
      </c>
    </row>
    <row r="266" spans="1:10" x14ac:dyDescent="0.3">
      <c r="A266" t="s">
        <v>2113</v>
      </c>
      <c r="B266" t="s">
        <v>2110</v>
      </c>
      <c r="C266" t="s">
        <v>5</v>
      </c>
      <c r="D266" t="s">
        <v>6</v>
      </c>
      <c r="E266" t="s">
        <v>7</v>
      </c>
      <c r="F266" s="2">
        <v>1000</v>
      </c>
      <c r="G266" t="str">
        <f>IF(ISNUMBER(SEARCH("Incentives", A266)), "Yes", "No")</f>
        <v>No</v>
      </c>
      <c r="H266" t="s">
        <v>7009</v>
      </c>
      <c r="I266" s="2">
        <v>1000</v>
      </c>
      <c r="J266" s="2" t="s">
        <v>7013</v>
      </c>
    </row>
    <row r="267" spans="1:10" x14ac:dyDescent="0.3">
      <c r="A267" t="s">
        <v>2114</v>
      </c>
      <c r="B267" t="s">
        <v>2110</v>
      </c>
      <c r="C267" t="s">
        <v>5</v>
      </c>
      <c r="D267" t="s">
        <v>6</v>
      </c>
      <c r="E267" t="s">
        <v>7</v>
      </c>
      <c r="F267" s="2">
        <v>1000</v>
      </c>
      <c r="G267" t="str">
        <f>IF(ISNUMBER(SEARCH("Incentives", A267)), "Yes", "No")</f>
        <v>No</v>
      </c>
      <c r="H267" t="s">
        <v>7009</v>
      </c>
      <c r="I267" s="2">
        <v>1000</v>
      </c>
      <c r="J267" s="2" t="s">
        <v>7013</v>
      </c>
    </row>
    <row r="268" spans="1:10" x14ac:dyDescent="0.3">
      <c r="A268" t="s">
        <v>2125</v>
      </c>
      <c r="B268" t="s">
        <v>631</v>
      </c>
      <c r="C268" t="s">
        <v>5</v>
      </c>
      <c r="D268" t="s">
        <v>6</v>
      </c>
      <c r="E268" t="s">
        <v>7</v>
      </c>
      <c r="F268" s="2">
        <v>1000</v>
      </c>
      <c r="G268" t="str">
        <f>IF(ISNUMBER(SEARCH("Incentives", A268)), "Yes", "No")</f>
        <v>No</v>
      </c>
      <c r="H268" t="s">
        <v>7009</v>
      </c>
      <c r="I268" s="2">
        <v>1000</v>
      </c>
      <c r="J268" s="2" t="s">
        <v>7013</v>
      </c>
    </row>
    <row r="269" spans="1:10" x14ac:dyDescent="0.3">
      <c r="A269" t="s">
        <v>1314</v>
      </c>
      <c r="B269" t="s">
        <v>631</v>
      </c>
      <c r="C269" t="s">
        <v>5</v>
      </c>
      <c r="D269" t="s">
        <v>6</v>
      </c>
      <c r="E269" t="s">
        <v>7</v>
      </c>
      <c r="F269" s="2">
        <v>1000</v>
      </c>
      <c r="G269" t="str">
        <f>IF(ISNUMBER(SEARCH("Incentives", A269)), "Yes", "No")</f>
        <v>No</v>
      </c>
      <c r="H269" t="s">
        <v>7009</v>
      </c>
      <c r="I269" s="2">
        <v>1000</v>
      </c>
      <c r="J269" s="2" t="s">
        <v>7013</v>
      </c>
    </row>
    <row r="270" spans="1:10" x14ac:dyDescent="0.3">
      <c r="A270" t="s">
        <v>126</v>
      </c>
      <c r="B270" t="s">
        <v>631</v>
      </c>
      <c r="C270" t="s">
        <v>5</v>
      </c>
      <c r="D270" t="s">
        <v>6</v>
      </c>
      <c r="E270" t="s">
        <v>7</v>
      </c>
      <c r="F270" s="2">
        <v>1000</v>
      </c>
      <c r="G270" t="str">
        <f>IF(ISNUMBER(SEARCH("Incentives", A270)), "Yes", "No")</f>
        <v>No</v>
      </c>
      <c r="H270" t="s">
        <v>7009</v>
      </c>
      <c r="I270" s="2">
        <v>1000</v>
      </c>
      <c r="J270" s="2" t="s">
        <v>7013</v>
      </c>
    </row>
    <row r="271" spans="1:10" x14ac:dyDescent="0.3">
      <c r="A271" t="s">
        <v>2127</v>
      </c>
      <c r="B271" t="s">
        <v>631</v>
      </c>
      <c r="C271" t="s">
        <v>5</v>
      </c>
      <c r="D271" t="s">
        <v>6</v>
      </c>
      <c r="E271" t="s">
        <v>7</v>
      </c>
      <c r="F271" s="2">
        <v>1000</v>
      </c>
      <c r="G271" t="str">
        <f>IF(ISNUMBER(SEARCH("Incentives", A271)), "Yes", "No")</f>
        <v>No</v>
      </c>
      <c r="H271" t="s">
        <v>7009</v>
      </c>
      <c r="I271" s="2">
        <v>1000</v>
      </c>
      <c r="J271" s="2" t="s">
        <v>7013</v>
      </c>
    </row>
    <row r="272" spans="1:10" x14ac:dyDescent="0.3">
      <c r="A272" t="s">
        <v>52</v>
      </c>
      <c r="B272" t="s">
        <v>631</v>
      </c>
      <c r="C272" t="s">
        <v>5</v>
      </c>
      <c r="D272" t="s">
        <v>6</v>
      </c>
      <c r="E272" t="s">
        <v>7</v>
      </c>
      <c r="F272" s="2">
        <v>1000</v>
      </c>
      <c r="G272" t="str">
        <f>IF(ISNUMBER(SEARCH("Incentives", A272)), "Yes", "No")</f>
        <v>No</v>
      </c>
      <c r="H272" t="s">
        <v>7009</v>
      </c>
      <c r="I272" s="2">
        <v>1000</v>
      </c>
      <c r="J272" s="2" t="s">
        <v>7013</v>
      </c>
    </row>
    <row r="273" spans="1:10" x14ac:dyDescent="0.3">
      <c r="A273" t="s">
        <v>2072</v>
      </c>
      <c r="B273" t="s">
        <v>631</v>
      </c>
      <c r="C273" t="s">
        <v>5</v>
      </c>
      <c r="D273" t="s">
        <v>6</v>
      </c>
      <c r="E273" t="s">
        <v>7</v>
      </c>
      <c r="F273" s="2">
        <v>1000</v>
      </c>
      <c r="G273" t="str">
        <f>IF(ISNUMBER(SEARCH("Incentives", A273)), "Yes", "No")</f>
        <v>No</v>
      </c>
      <c r="H273" t="s">
        <v>7009</v>
      </c>
      <c r="I273" s="2">
        <v>1000</v>
      </c>
      <c r="J273" s="2" t="s">
        <v>7013</v>
      </c>
    </row>
    <row r="274" spans="1:10" x14ac:dyDescent="0.3">
      <c r="A274" t="s">
        <v>2134</v>
      </c>
      <c r="B274" t="s">
        <v>631</v>
      </c>
      <c r="C274" t="s">
        <v>5</v>
      </c>
      <c r="D274" t="s">
        <v>6</v>
      </c>
      <c r="E274" t="s">
        <v>976</v>
      </c>
      <c r="F274" s="2">
        <v>1000</v>
      </c>
      <c r="G274" t="str">
        <f>IF(ISNUMBER(SEARCH("Incentives", A274)), "Yes", "No")</f>
        <v>No</v>
      </c>
      <c r="H274" t="s">
        <v>7009</v>
      </c>
      <c r="I274" s="2">
        <v>1000</v>
      </c>
      <c r="J274" s="2" t="s">
        <v>7013</v>
      </c>
    </row>
    <row r="275" spans="1:10" x14ac:dyDescent="0.3">
      <c r="A275" t="s">
        <v>1757</v>
      </c>
      <c r="B275" t="s">
        <v>2175</v>
      </c>
      <c r="C275" t="s">
        <v>5</v>
      </c>
      <c r="D275" t="s">
        <v>6</v>
      </c>
      <c r="E275" t="s">
        <v>976</v>
      </c>
      <c r="F275" s="2">
        <v>1000</v>
      </c>
      <c r="G275" t="str">
        <f>IF(ISNUMBER(SEARCH("Incentives", A275)), "Yes", "No")</f>
        <v>No</v>
      </c>
      <c r="H275" t="s">
        <v>7009</v>
      </c>
      <c r="I275" s="2">
        <v>1000</v>
      </c>
      <c r="J275" s="2" t="s">
        <v>7013</v>
      </c>
    </row>
    <row r="276" spans="1:10" x14ac:dyDescent="0.3">
      <c r="A276" t="s">
        <v>182</v>
      </c>
      <c r="B276" t="s">
        <v>2207</v>
      </c>
      <c r="C276" t="s">
        <v>5</v>
      </c>
      <c r="D276" t="s">
        <v>6</v>
      </c>
      <c r="E276" t="s">
        <v>7</v>
      </c>
      <c r="F276" s="2">
        <v>1000</v>
      </c>
      <c r="G276" t="str">
        <f>IF(ISNUMBER(SEARCH("Incentives", A276)), "Yes", "No")</f>
        <v>No</v>
      </c>
      <c r="H276" t="s">
        <v>7009</v>
      </c>
      <c r="I276" s="2">
        <v>1000</v>
      </c>
      <c r="J276" s="2" t="s">
        <v>7013</v>
      </c>
    </row>
    <row r="277" spans="1:10" x14ac:dyDescent="0.3">
      <c r="A277" t="s">
        <v>63</v>
      </c>
      <c r="B277" t="s">
        <v>2293</v>
      </c>
      <c r="C277" t="s">
        <v>5</v>
      </c>
      <c r="D277" t="s">
        <v>6</v>
      </c>
      <c r="E277" t="s">
        <v>90</v>
      </c>
      <c r="F277" s="2">
        <v>1000</v>
      </c>
      <c r="G277" t="str">
        <f>IF(ISNUMBER(SEARCH("Incentives", A277)), "Yes", "No")</f>
        <v>No</v>
      </c>
      <c r="H277" t="s">
        <v>7009</v>
      </c>
      <c r="I277" s="2">
        <v>1000</v>
      </c>
      <c r="J277" s="2" t="s">
        <v>7013</v>
      </c>
    </row>
    <row r="278" spans="1:10" x14ac:dyDescent="0.3">
      <c r="A278" t="s">
        <v>1168</v>
      </c>
      <c r="B278" t="s">
        <v>2329</v>
      </c>
      <c r="C278" t="s">
        <v>5</v>
      </c>
      <c r="D278" t="s">
        <v>6</v>
      </c>
      <c r="E278" t="s">
        <v>90</v>
      </c>
      <c r="F278" s="2">
        <v>1000</v>
      </c>
      <c r="G278" t="str">
        <f>IF(ISNUMBER(SEARCH("Incentives", A278)), "Yes", "No")</f>
        <v>No</v>
      </c>
      <c r="H278" t="s">
        <v>7009</v>
      </c>
      <c r="I278" s="2">
        <v>1000</v>
      </c>
      <c r="J278" s="2" t="s">
        <v>7013</v>
      </c>
    </row>
    <row r="279" spans="1:10" x14ac:dyDescent="0.3">
      <c r="A279" t="s">
        <v>182</v>
      </c>
      <c r="B279" t="s">
        <v>2207</v>
      </c>
      <c r="C279" t="s">
        <v>5</v>
      </c>
      <c r="D279" t="s">
        <v>6</v>
      </c>
      <c r="E279" t="s">
        <v>90</v>
      </c>
      <c r="F279" s="2">
        <v>1000</v>
      </c>
      <c r="G279" t="str">
        <f>IF(ISNUMBER(SEARCH("Incentives", A279)), "Yes", "No")</f>
        <v>No</v>
      </c>
      <c r="H279" t="s">
        <v>7009</v>
      </c>
      <c r="I279" s="2">
        <v>1000</v>
      </c>
      <c r="J279" s="2" t="s">
        <v>7013</v>
      </c>
    </row>
    <row r="280" spans="1:10" x14ac:dyDescent="0.3">
      <c r="A280" t="s">
        <v>2466</v>
      </c>
      <c r="B280" t="s">
        <v>1470</v>
      </c>
      <c r="C280" t="s">
        <v>5</v>
      </c>
      <c r="D280" t="s">
        <v>6</v>
      </c>
      <c r="E280" t="s">
        <v>90</v>
      </c>
      <c r="F280" s="2">
        <v>1000</v>
      </c>
      <c r="G280" t="str">
        <f>IF(ISNUMBER(SEARCH("Incentives", A280)), "Yes", "No")</f>
        <v>No</v>
      </c>
      <c r="H280" t="s">
        <v>7009</v>
      </c>
      <c r="I280" s="2">
        <v>1000</v>
      </c>
      <c r="J280" s="2" t="s">
        <v>7013</v>
      </c>
    </row>
    <row r="281" spans="1:10" x14ac:dyDescent="0.3">
      <c r="A281" t="s">
        <v>63</v>
      </c>
      <c r="B281" t="s">
        <v>1154</v>
      </c>
      <c r="C281" t="s">
        <v>5</v>
      </c>
      <c r="D281" t="s">
        <v>6</v>
      </c>
      <c r="E281" t="s">
        <v>976</v>
      </c>
      <c r="F281" s="2">
        <v>1000</v>
      </c>
      <c r="G281" t="str">
        <f>IF(ISNUMBER(SEARCH("Incentives", A281)), "Yes", "No")</f>
        <v>No</v>
      </c>
      <c r="H281" t="s">
        <v>7009</v>
      </c>
      <c r="I281" s="2">
        <v>1000</v>
      </c>
      <c r="J281" s="2" t="s">
        <v>7013</v>
      </c>
    </row>
    <row r="282" spans="1:10" x14ac:dyDescent="0.3">
      <c r="A282" t="s">
        <v>23</v>
      </c>
      <c r="B282" t="s">
        <v>2566</v>
      </c>
      <c r="C282" t="s">
        <v>5</v>
      </c>
      <c r="D282" t="s">
        <v>6</v>
      </c>
      <c r="E282" t="s">
        <v>90</v>
      </c>
      <c r="F282" s="2">
        <v>1000</v>
      </c>
      <c r="G282" t="str">
        <f>IF(ISNUMBER(SEARCH("Incentives", A282)), "Yes", "No")</f>
        <v>No</v>
      </c>
      <c r="H282" t="s">
        <v>7009</v>
      </c>
      <c r="I282" s="2">
        <v>1000</v>
      </c>
      <c r="J282" s="2" t="s">
        <v>7013</v>
      </c>
    </row>
    <row r="283" spans="1:10" x14ac:dyDescent="0.3">
      <c r="A283" t="s">
        <v>177</v>
      </c>
      <c r="B283" t="s">
        <v>2642</v>
      </c>
      <c r="C283" t="s">
        <v>5</v>
      </c>
      <c r="D283" t="s">
        <v>6</v>
      </c>
      <c r="E283" t="s">
        <v>7</v>
      </c>
      <c r="F283" s="2">
        <v>1000</v>
      </c>
      <c r="G283" t="str">
        <f>IF(ISNUMBER(SEARCH("Incentives", A283)), "Yes", "No")</f>
        <v>No</v>
      </c>
      <c r="H283" t="s">
        <v>7009</v>
      </c>
      <c r="I283" s="2">
        <v>1000</v>
      </c>
      <c r="J283" s="2" t="s">
        <v>7013</v>
      </c>
    </row>
    <row r="284" spans="1:10" x14ac:dyDescent="0.3">
      <c r="A284" t="s">
        <v>2704</v>
      </c>
      <c r="B284" t="s">
        <v>2705</v>
      </c>
      <c r="C284" t="s">
        <v>5</v>
      </c>
      <c r="D284" t="s">
        <v>6</v>
      </c>
      <c r="E284" t="s">
        <v>90</v>
      </c>
      <c r="F284" s="2">
        <v>1000</v>
      </c>
      <c r="G284" t="str">
        <f>IF(ISNUMBER(SEARCH("Incentives", A284)), "Yes", "No")</f>
        <v>No</v>
      </c>
      <c r="H284" t="s">
        <v>7009</v>
      </c>
      <c r="I284" s="2">
        <v>1000</v>
      </c>
      <c r="J284" s="2" t="s">
        <v>7013</v>
      </c>
    </row>
    <row r="285" spans="1:10" x14ac:dyDescent="0.3">
      <c r="A285" t="s">
        <v>94</v>
      </c>
      <c r="B285" t="s">
        <v>2662</v>
      </c>
      <c r="C285" t="s">
        <v>5</v>
      </c>
      <c r="D285" t="s">
        <v>6</v>
      </c>
      <c r="E285" t="s">
        <v>90</v>
      </c>
      <c r="F285" s="2">
        <v>1000</v>
      </c>
      <c r="G285" t="str">
        <f>IF(ISNUMBER(SEARCH("Incentives", A285)), "Yes", "No")</f>
        <v>No</v>
      </c>
      <c r="H285" t="s">
        <v>7009</v>
      </c>
      <c r="I285" s="2">
        <v>1000</v>
      </c>
      <c r="J285" s="2" t="s">
        <v>7013</v>
      </c>
    </row>
    <row r="286" spans="1:10" x14ac:dyDescent="0.3">
      <c r="A286" t="s">
        <v>1338</v>
      </c>
      <c r="B286" t="s">
        <v>2662</v>
      </c>
      <c r="C286" t="s">
        <v>5</v>
      </c>
      <c r="D286" t="s">
        <v>6</v>
      </c>
      <c r="E286" t="s">
        <v>90</v>
      </c>
      <c r="F286" s="2">
        <v>1000</v>
      </c>
      <c r="G286" t="str">
        <f>IF(ISNUMBER(SEARCH("Incentives", A286)), "Yes", "No")</f>
        <v>No</v>
      </c>
      <c r="H286" t="s">
        <v>7009</v>
      </c>
      <c r="I286" s="2">
        <v>1000</v>
      </c>
      <c r="J286" s="2" t="s">
        <v>7013</v>
      </c>
    </row>
    <row r="287" spans="1:10" x14ac:dyDescent="0.3">
      <c r="A287" t="s">
        <v>2797</v>
      </c>
      <c r="B287" t="s">
        <v>2798</v>
      </c>
      <c r="C287" t="s">
        <v>5</v>
      </c>
      <c r="D287" t="s">
        <v>6</v>
      </c>
      <c r="E287" t="s">
        <v>976</v>
      </c>
      <c r="F287" s="2">
        <v>1000</v>
      </c>
      <c r="G287" t="str">
        <f>IF(ISNUMBER(SEARCH("Incentives", A287)), "Yes", "No")</f>
        <v>No</v>
      </c>
      <c r="H287" t="s">
        <v>7009</v>
      </c>
      <c r="I287" s="2">
        <v>1000</v>
      </c>
      <c r="J287" s="2" t="s">
        <v>7013</v>
      </c>
    </row>
    <row r="288" spans="1:10" x14ac:dyDescent="0.3">
      <c r="A288" t="s">
        <v>300</v>
      </c>
      <c r="B288" t="s">
        <v>2815</v>
      </c>
      <c r="C288" t="s">
        <v>5</v>
      </c>
      <c r="D288" t="s">
        <v>6</v>
      </c>
      <c r="E288" t="s">
        <v>976</v>
      </c>
      <c r="F288" s="2">
        <v>1000</v>
      </c>
      <c r="G288" t="str">
        <f>IF(ISNUMBER(SEARCH("Incentives", A288)), "Yes", "No")</f>
        <v>No</v>
      </c>
      <c r="H288" t="s">
        <v>7009</v>
      </c>
      <c r="I288" s="2">
        <v>1000</v>
      </c>
      <c r="J288" s="2" t="s">
        <v>7013</v>
      </c>
    </row>
    <row r="289" spans="1:10" x14ac:dyDescent="0.3">
      <c r="A289" t="s">
        <v>126</v>
      </c>
      <c r="B289" t="s">
        <v>2850</v>
      </c>
      <c r="C289" t="s">
        <v>5</v>
      </c>
      <c r="D289" t="s">
        <v>6</v>
      </c>
      <c r="E289" t="s">
        <v>7</v>
      </c>
      <c r="F289" s="2">
        <v>1000</v>
      </c>
      <c r="G289" t="str">
        <f>IF(ISNUMBER(SEARCH("Incentives", A289)), "Yes", "No")</f>
        <v>No</v>
      </c>
      <c r="H289" t="s">
        <v>7009</v>
      </c>
      <c r="I289" s="2">
        <v>1000</v>
      </c>
      <c r="J289" s="2" t="s">
        <v>7013</v>
      </c>
    </row>
    <row r="290" spans="1:10" x14ac:dyDescent="0.3">
      <c r="A290" t="s">
        <v>2851</v>
      </c>
      <c r="B290" t="s">
        <v>552</v>
      </c>
      <c r="C290" t="s">
        <v>5</v>
      </c>
      <c r="D290" t="s">
        <v>6</v>
      </c>
      <c r="E290" t="s">
        <v>7</v>
      </c>
      <c r="F290" s="2">
        <v>1000</v>
      </c>
      <c r="G290" t="str">
        <f>IF(ISNUMBER(SEARCH("Incentives", A290)), "Yes", "No")</f>
        <v>No</v>
      </c>
      <c r="H290" t="s">
        <v>7009</v>
      </c>
      <c r="I290" s="2">
        <v>1000</v>
      </c>
      <c r="J290" s="2" t="s">
        <v>7013</v>
      </c>
    </row>
    <row r="291" spans="1:10" x14ac:dyDescent="0.3">
      <c r="A291" t="s">
        <v>2362</v>
      </c>
      <c r="B291" t="s">
        <v>2873</v>
      </c>
      <c r="C291" t="s">
        <v>5</v>
      </c>
      <c r="D291" t="s">
        <v>6</v>
      </c>
      <c r="E291" t="s">
        <v>90</v>
      </c>
      <c r="F291" s="2">
        <v>1000</v>
      </c>
      <c r="G291" t="str">
        <f>IF(ISNUMBER(SEARCH("Incentives", A291)), "Yes", "No")</f>
        <v>No</v>
      </c>
      <c r="H291" t="s">
        <v>7009</v>
      </c>
      <c r="I291" s="2">
        <v>1000</v>
      </c>
      <c r="J291" s="2" t="s">
        <v>7013</v>
      </c>
    </row>
    <row r="292" spans="1:10" x14ac:dyDescent="0.3">
      <c r="A292" t="s">
        <v>2956</v>
      </c>
      <c r="B292" t="s">
        <v>2957</v>
      </c>
      <c r="C292" t="s">
        <v>5</v>
      </c>
      <c r="D292" t="s">
        <v>6</v>
      </c>
      <c r="E292" t="s">
        <v>7</v>
      </c>
      <c r="F292" s="2">
        <v>1000</v>
      </c>
      <c r="G292" t="str">
        <f>IF(ISNUMBER(SEARCH("Incentives", A292)), "Yes", "No")</f>
        <v>No</v>
      </c>
      <c r="H292" t="s">
        <v>7009</v>
      </c>
      <c r="I292" s="2">
        <v>1000</v>
      </c>
      <c r="J292" s="2" t="s">
        <v>7013</v>
      </c>
    </row>
    <row r="293" spans="1:10" x14ac:dyDescent="0.3">
      <c r="A293" t="s">
        <v>2113</v>
      </c>
      <c r="B293" t="s">
        <v>2110</v>
      </c>
      <c r="C293" t="s">
        <v>5</v>
      </c>
      <c r="D293" t="s">
        <v>6</v>
      </c>
      <c r="E293" t="s">
        <v>90</v>
      </c>
      <c r="F293" s="2">
        <v>1000</v>
      </c>
      <c r="G293" t="str">
        <f>IF(ISNUMBER(SEARCH("Incentives", A293)), "Yes", "No")</f>
        <v>No</v>
      </c>
      <c r="H293" t="s">
        <v>7009</v>
      </c>
      <c r="I293" s="2">
        <v>1000</v>
      </c>
      <c r="J293" s="2" t="s">
        <v>7013</v>
      </c>
    </row>
    <row r="294" spans="1:10" x14ac:dyDescent="0.3">
      <c r="A294" t="s">
        <v>52</v>
      </c>
      <c r="B294" t="s">
        <v>2988</v>
      </c>
      <c r="C294" t="s">
        <v>5</v>
      </c>
      <c r="D294" t="s">
        <v>6</v>
      </c>
      <c r="E294" t="s">
        <v>7</v>
      </c>
      <c r="F294" s="2">
        <v>1000</v>
      </c>
      <c r="G294" t="str">
        <f>IF(ISNUMBER(SEARCH("Incentives", A294)), "Yes", "No")</f>
        <v>No</v>
      </c>
      <c r="H294" t="s">
        <v>7009</v>
      </c>
      <c r="I294" s="2">
        <v>1000</v>
      </c>
      <c r="J294" s="2" t="s">
        <v>7013</v>
      </c>
    </row>
    <row r="295" spans="1:10" x14ac:dyDescent="0.3">
      <c r="A295" t="s">
        <v>3012</v>
      </c>
      <c r="B295" t="s">
        <v>3013</v>
      </c>
      <c r="C295" t="s">
        <v>5</v>
      </c>
      <c r="D295" t="s">
        <v>6</v>
      </c>
      <c r="E295" t="s">
        <v>7</v>
      </c>
      <c r="F295" s="2">
        <v>1000</v>
      </c>
      <c r="G295" t="str">
        <f>IF(ISNUMBER(SEARCH("Incentives", A295)), "Yes", "No")</f>
        <v>No</v>
      </c>
      <c r="H295" t="s">
        <v>7009</v>
      </c>
      <c r="I295" s="2">
        <v>1000</v>
      </c>
      <c r="J295" s="2" t="s">
        <v>7013</v>
      </c>
    </row>
    <row r="296" spans="1:10" x14ac:dyDescent="0.3">
      <c r="A296" t="s">
        <v>3056</v>
      </c>
      <c r="B296" t="s">
        <v>3057</v>
      </c>
      <c r="C296" t="s">
        <v>5</v>
      </c>
      <c r="D296" t="s">
        <v>6</v>
      </c>
      <c r="E296" t="s">
        <v>7</v>
      </c>
      <c r="F296" s="2">
        <v>1000</v>
      </c>
      <c r="G296" t="str">
        <f>IF(ISNUMBER(SEARCH("Incentives", A296)), "Yes", "No")</f>
        <v>No</v>
      </c>
      <c r="H296" t="s">
        <v>7009</v>
      </c>
      <c r="I296" s="2">
        <v>1000</v>
      </c>
      <c r="J296" s="2" t="s">
        <v>7013</v>
      </c>
    </row>
    <row r="297" spans="1:10" x14ac:dyDescent="0.3">
      <c r="A297" t="s">
        <v>52</v>
      </c>
      <c r="B297" t="s">
        <v>3073</v>
      </c>
      <c r="C297" t="s">
        <v>5</v>
      </c>
      <c r="D297" t="s">
        <v>6</v>
      </c>
      <c r="E297" t="s">
        <v>456</v>
      </c>
      <c r="F297" s="2">
        <v>1000</v>
      </c>
      <c r="G297" t="str">
        <f>IF(ISNUMBER(SEARCH("Incentives", A297)), "Yes", "No")</f>
        <v>No</v>
      </c>
      <c r="H297" t="s">
        <v>7009</v>
      </c>
      <c r="I297" s="2">
        <v>1000</v>
      </c>
      <c r="J297" s="2" t="s">
        <v>7013</v>
      </c>
    </row>
    <row r="298" spans="1:10" x14ac:dyDescent="0.3">
      <c r="A298" t="s">
        <v>327</v>
      </c>
      <c r="B298" t="s">
        <v>3101</v>
      </c>
      <c r="C298" t="s">
        <v>5</v>
      </c>
      <c r="D298" t="s">
        <v>6</v>
      </c>
      <c r="E298" t="s">
        <v>90</v>
      </c>
      <c r="F298" s="2">
        <v>1000</v>
      </c>
      <c r="G298" t="str">
        <f>IF(ISNUMBER(SEARCH("Incentives", A298)), "Yes", "No")</f>
        <v>No</v>
      </c>
      <c r="H298" t="s">
        <v>7009</v>
      </c>
      <c r="I298" s="2">
        <v>1000</v>
      </c>
      <c r="J298" s="2" t="s">
        <v>7013</v>
      </c>
    </row>
    <row r="299" spans="1:10" x14ac:dyDescent="0.3">
      <c r="A299" t="s">
        <v>477</v>
      </c>
      <c r="B299" t="s">
        <v>602</v>
      </c>
      <c r="C299" t="s">
        <v>5</v>
      </c>
      <c r="D299" t="s">
        <v>6</v>
      </c>
      <c r="E299" t="s">
        <v>90</v>
      </c>
      <c r="F299" s="2">
        <v>1000</v>
      </c>
      <c r="G299" t="str">
        <f>IF(ISNUMBER(SEARCH("Incentives", A299)), "Yes", "No")</f>
        <v>No</v>
      </c>
      <c r="H299" t="s">
        <v>7009</v>
      </c>
      <c r="I299" s="2">
        <v>1000</v>
      </c>
      <c r="J299" s="2" t="s">
        <v>7013</v>
      </c>
    </row>
    <row r="300" spans="1:10" x14ac:dyDescent="0.3">
      <c r="A300" t="s">
        <v>182</v>
      </c>
      <c r="B300" t="s">
        <v>3130</v>
      </c>
      <c r="C300" t="s">
        <v>5</v>
      </c>
      <c r="D300" t="s">
        <v>6</v>
      </c>
      <c r="E300" t="s">
        <v>90</v>
      </c>
      <c r="F300" s="2">
        <v>1000</v>
      </c>
      <c r="G300" t="str">
        <f>IF(ISNUMBER(SEARCH("Incentives", A300)), "Yes", "No")</f>
        <v>No</v>
      </c>
      <c r="H300" t="s">
        <v>7009</v>
      </c>
      <c r="I300" s="2">
        <v>1000</v>
      </c>
      <c r="J300" s="2" t="s">
        <v>7013</v>
      </c>
    </row>
    <row r="301" spans="1:10" x14ac:dyDescent="0.3">
      <c r="A301" t="s">
        <v>47</v>
      </c>
      <c r="B301" t="s">
        <v>316</v>
      </c>
      <c r="C301" t="s">
        <v>5</v>
      </c>
      <c r="D301" t="s">
        <v>6</v>
      </c>
      <c r="E301" t="s">
        <v>90</v>
      </c>
      <c r="F301" s="2">
        <v>1000</v>
      </c>
      <c r="G301" t="str">
        <f>IF(ISNUMBER(SEARCH("Incentives", A301)), "Yes", "No")</f>
        <v>No</v>
      </c>
      <c r="H301" t="s">
        <v>7009</v>
      </c>
      <c r="I301" s="2">
        <v>1000</v>
      </c>
      <c r="J301" s="2" t="s">
        <v>7013</v>
      </c>
    </row>
    <row r="302" spans="1:10" x14ac:dyDescent="0.3">
      <c r="A302" t="s">
        <v>3283</v>
      </c>
      <c r="B302" t="s">
        <v>3284</v>
      </c>
      <c r="C302" t="s">
        <v>5</v>
      </c>
      <c r="D302" t="s">
        <v>6</v>
      </c>
      <c r="E302" t="s">
        <v>7</v>
      </c>
      <c r="F302" s="2">
        <v>1000</v>
      </c>
      <c r="G302" t="str">
        <f>IF(ISNUMBER(SEARCH("Incentives", A302)), "Yes", "No")</f>
        <v>No</v>
      </c>
      <c r="H302" t="s">
        <v>7009</v>
      </c>
      <c r="I302" s="2">
        <v>1000</v>
      </c>
      <c r="J302" s="2" t="s">
        <v>7013</v>
      </c>
    </row>
    <row r="303" spans="1:10" x14ac:dyDescent="0.3">
      <c r="A303" t="s">
        <v>52</v>
      </c>
      <c r="B303" t="s">
        <v>3322</v>
      </c>
      <c r="C303" t="s">
        <v>5</v>
      </c>
      <c r="D303" t="s">
        <v>6</v>
      </c>
      <c r="E303" t="s">
        <v>7</v>
      </c>
      <c r="F303" s="2">
        <v>1000</v>
      </c>
      <c r="G303" t="str">
        <f>IF(ISNUMBER(SEARCH("Incentives", A303)), "Yes", "No")</f>
        <v>No</v>
      </c>
      <c r="H303" t="s">
        <v>7009</v>
      </c>
      <c r="I303" s="2">
        <v>1000</v>
      </c>
      <c r="J303" s="2" t="s">
        <v>7013</v>
      </c>
    </row>
    <row r="304" spans="1:10" x14ac:dyDescent="0.3">
      <c r="A304" t="s">
        <v>345</v>
      </c>
      <c r="B304" t="s">
        <v>3322</v>
      </c>
      <c r="C304" t="s">
        <v>5</v>
      </c>
      <c r="D304" t="s">
        <v>6</v>
      </c>
      <c r="E304" t="s">
        <v>7</v>
      </c>
      <c r="F304" s="2">
        <v>1000</v>
      </c>
      <c r="G304" t="str">
        <f>IF(ISNUMBER(SEARCH("Incentives", A304)), "Yes", "No")</f>
        <v>No</v>
      </c>
      <c r="H304" t="s">
        <v>7009</v>
      </c>
      <c r="I304" s="2">
        <v>1000</v>
      </c>
      <c r="J304" s="2" t="s">
        <v>7013</v>
      </c>
    </row>
    <row r="305" spans="1:10" x14ac:dyDescent="0.3">
      <c r="A305" t="s">
        <v>43</v>
      </c>
      <c r="B305" t="s">
        <v>3322</v>
      </c>
      <c r="C305" t="s">
        <v>5</v>
      </c>
      <c r="D305" t="s">
        <v>6</v>
      </c>
      <c r="E305" t="s">
        <v>7</v>
      </c>
      <c r="F305" s="2">
        <v>1000</v>
      </c>
      <c r="G305" t="str">
        <f>IF(ISNUMBER(SEARCH("Incentives", A305)), "Yes", "No")</f>
        <v>No</v>
      </c>
      <c r="H305" t="s">
        <v>7009</v>
      </c>
      <c r="I305" s="2">
        <v>1000</v>
      </c>
      <c r="J305" s="2" t="s">
        <v>7013</v>
      </c>
    </row>
    <row r="306" spans="1:10" x14ac:dyDescent="0.3">
      <c r="A306" t="s">
        <v>182</v>
      </c>
      <c r="B306" t="s">
        <v>3322</v>
      </c>
      <c r="C306" t="s">
        <v>5</v>
      </c>
      <c r="D306" t="s">
        <v>6</v>
      </c>
      <c r="E306" t="s">
        <v>7</v>
      </c>
      <c r="F306" s="2">
        <v>1000</v>
      </c>
      <c r="G306" t="str">
        <f>IF(ISNUMBER(SEARCH("Incentives", A306)), "Yes", "No")</f>
        <v>No</v>
      </c>
      <c r="H306" t="s">
        <v>7009</v>
      </c>
      <c r="I306" s="2">
        <v>1000</v>
      </c>
      <c r="J306" s="2" t="s">
        <v>7013</v>
      </c>
    </row>
    <row r="307" spans="1:10" x14ac:dyDescent="0.3">
      <c r="A307" t="s">
        <v>3323</v>
      </c>
      <c r="B307" t="s">
        <v>3322</v>
      </c>
      <c r="C307" t="s">
        <v>5</v>
      </c>
      <c r="D307" t="s">
        <v>6</v>
      </c>
      <c r="E307" t="s">
        <v>3324</v>
      </c>
      <c r="F307" s="2">
        <v>1000</v>
      </c>
      <c r="G307" t="str">
        <f>IF(ISNUMBER(SEARCH("Incentives", A307)), "Yes", "No")</f>
        <v>No</v>
      </c>
      <c r="H307" t="s">
        <v>7009</v>
      </c>
      <c r="I307" s="2">
        <v>1000</v>
      </c>
      <c r="J307" s="2" t="s">
        <v>7013</v>
      </c>
    </row>
    <row r="308" spans="1:10" x14ac:dyDescent="0.3">
      <c r="A308" t="s">
        <v>417</v>
      </c>
      <c r="B308" t="s">
        <v>3322</v>
      </c>
      <c r="C308" t="s">
        <v>5</v>
      </c>
      <c r="D308" t="s">
        <v>6</v>
      </c>
      <c r="E308" t="s">
        <v>3324</v>
      </c>
      <c r="F308" s="2">
        <v>1000</v>
      </c>
      <c r="G308" t="str">
        <f>IF(ISNUMBER(SEARCH("Incentives", A308)), "Yes", "No")</f>
        <v>No</v>
      </c>
      <c r="H308" t="s">
        <v>7009</v>
      </c>
      <c r="I308" s="2">
        <v>1000</v>
      </c>
      <c r="J308" s="2" t="s">
        <v>7013</v>
      </c>
    </row>
    <row r="309" spans="1:10" x14ac:dyDescent="0.3">
      <c r="A309" t="s">
        <v>63</v>
      </c>
      <c r="B309" t="s">
        <v>3322</v>
      </c>
      <c r="C309" t="s">
        <v>5</v>
      </c>
      <c r="D309" t="s">
        <v>6</v>
      </c>
      <c r="E309" t="s">
        <v>3324</v>
      </c>
      <c r="F309" s="2">
        <v>1000</v>
      </c>
      <c r="G309" t="str">
        <f>IF(ISNUMBER(SEARCH("Incentives", A309)), "Yes", "No")</f>
        <v>No</v>
      </c>
      <c r="H309" t="s">
        <v>7009</v>
      </c>
      <c r="I309" s="2">
        <v>1000</v>
      </c>
      <c r="J309" s="2" t="s">
        <v>7013</v>
      </c>
    </row>
    <row r="310" spans="1:10" x14ac:dyDescent="0.3">
      <c r="A310" t="s">
        <v>286</v>
      </c>
      <c r="B310" t="s">
        <v>3322</v>
      </c>
      <c r="C310" t="s">
        <v>5</v>
      </c>
      <c r="D310" t="s">
        <v>6</v>
      </c>
      <c r="E310" t="s">
        <v>3324</v>
      </c>
      <c r="F310" s="2">
        <v>1000</v>
      </c>
      <c r="G310" t="str">
        <f>IF(ISNUMBER(SEARCH("Incentives", A310)), "Yes", "No")</f>
        <v>No</v>
      </c>
      <c r="H310" t="s">
        <v>7009</v>
      </c>
      <c r="I310" s="2">
        <v>1000</v>
      </c>
      <c r="J310" s="2" t="s">
        <v>7013</v>
      </c>
    </row>
    <row r="311" spans="1:10" x14ac:dyDescent="0.3">
      <c r="A311" t="s">
        <v>391</v>
      </c>
      <c r="B311" t="s">
        <v>3322</v>
      </c>
      <c r="C311" t="s">
        <v>5</v>
      </c>
      <c r="D311" t="s">
        <v>6</v>
      </c>
      <c r="E311" t="s">
        <v>3324</v>
      </c>
      <c r="F311" s="2">
        <v>1000</v>
      </c>
      <c r="G311" t="str">
        <f>IF(ISNUMBER(SEARCH("Incentives", A311)), "Yes", "No")</f>
        <v>No</v>
      </c>
      <c r="H311" t="s">
        <v>7009</v>
      </c>
      <c r="I311" s="2">
        <v>1000</v>
      </c>
      <c r="J311" s="2" t="s">
        <v>7013</v>
      </c>
    </row>
    <row r="312" spans="1:10" x14ac:dyDescent="0.3">
      <c r="A312" t="s">
        <v>629</v>
      </c>
      <c r="B312" t="s">
        <v>3322</v>
      </c>
      <c r="C312" t="s">
        <v>5</v>
      </c>
      <c r="D312" t="s">
        <v>6</v>
      </c>
      <c r="E312" t="s">
        <v>3324</v>
      </c>
      <c r="F312" s="2">
        <v>1000</v>
      </c>
      <c r="G312" t="str">
        <f>IF(ISNUMBER(SEARCH("Incentives", A312)), "Yes", "No")</f>
        <v>No</v>
      </c>
      <c r="H312" t="s">
        <v>7009</v>
      </c>
      <c r="I312" s="2">
        <v>1000</v>
      </c>
      <c r="J312" s="2" t="s">
        <v>7013</v>
      </c>
    </row>
    <row r="313" spans="1:10" x14ac:dyDescent="0.3">
      <c r="A313" t="s">
        <v>23</v>
      </c>
      <c r="B313" t="s">
        <v>3330</v>
      </c>
      <c r="C313" t="s">
        <v>5</v>
      </c>
      <c r="D313" t="s">
        <v>6</v>
      </c>
      <c r="E313" t="s">
        <v>3324</v>
      </c>
      <c r="F313" s="2">
        <v>1000</v>
      </c>
      <c r="G313" t="str">
        <f>IF(ISNUMBER(SEARCH("Incentives", A313)), "Yes", "No")</f>
        <v>No</v>
      </c>
      <c r="H313" t="s">
        <v>7009</v>
      </c>
      <c r="I313" s="2">
        <v>1000</v>
      </c>
      <c r="J313" s="2" t="s">
        <v>7013</v>
      </c>
    </row>
    <row r="314" spans="1:10" x14ac:dyDescent="0.3">
      <c r="A314" t="s">
        <v>3377</v>
      </c>
      <c r="B314" t="s">
        <v>3378</v>
      </c>
      <c r="C314" t="s">
        <v>5</v>
      </c>
      <c r="D314" t="s">
        <v>6</v>
      </c>
      <c r="E314" t="s">
        <v>7</v>
      </c>
      <c r="F314" s="2">
        <v>1000</v>
      </c>
      <c r="G314" t="str">
        <f>IF(ISNUMBER(SEARCH("Incentives", A314)), "Yes", "No")</f>
        <v>No</v>
      </c>
      <c r="H314" t="s">
        <v>7009</v>
      </c>
      <c r="I314" s="2">
        <v>1000</v>
      </c>
      <c r="J314" s="2" t="s">
        <v>7013</v>
      </c>
    </row>
    <row r="315" spans="1:10" x14ac:dyDescent="0.3">
      <c r="A315" t="s">
        <v>3389</v>
      </c>
      <c r="B315" t="s">
        <v>3390</v>
      </c>
      <c r="C315" t="s">
        <v>5</v>
      </c>
      <c r="D315" t="s">
        <v>6</v>
      </c>
      <c r="E315" t="s">
        <v>7</v>
      </c>
      <c r="F315" s="2">
        <v>1000</v>
      </c>
      <c r="G315" t="str">
        <f>IF(ISNUMBER(SEARCH("Incentives", A315)), "Yes", "No")</f>
        <v>No</v>
      </c>
      <c r="H315" t="s">
        <v>7009</v>
      </c>
      <c r="I315" s="2">
        <v>1000</v>
      </c>
      <c r="J315" s="2" t="s">
        <v>7013</v>
      </c>
    </row>
    <row r="316" spans="1:10" x14ac:dyDescent="0.3">
      <c r="A316" t="s">
        <v>52</v>
      </c>
      <c r="B316" t="s">
        <v>3429</v>
      </c>
      <c r="C316" t="s">
        <v>5</v>
      </c>
      <c r="D316" t="s">
        <v>6</v>
      </c>
      <c r="E316" t="s">
        <v>90</v>
      </c>
      <c r="F316" s="2">
        <f>ROUND((AVERAGE(I316,J316)/LEFT(E316)),2)</f>
        <v>1000</v>
      </c>
      <c r="G316" t="str">
        <f>IF(ISNUMBER(SEARCH("Incentives", A316)), "Yes", "No")</f>
        <v>No</v>
      </c>
      <c r="H316" t="s">
        <v>7009</v>
      </c>
      <c r="I316" s="2">
        <v>3000</v>
      </c>
      <c r="J316" s="2" t="s">
        <v>7013</v>
      </c>
    </row>
    <row r="317" spans="1:10" x14ac:dyDescent="0.3">
      <c r="A317" t="s">
        <v>1536</v>
      </c>
      <c r="B317" t="s">
        <v>3549</v>
      </c>
      <c r="C317" t="s">
        <v>5</v>
      </c>
      <c r="D317" t="s">
        <v>6</v>
      </c>
      <c r="E317" t="s">
        <v>7</v>
      </c>
      <c r="F317" s="2">
        <v>1000</v>
      </c>
      <c r="G317" t="str">
        <f>IF(ISNUMBER(SEARCH("Incentives", A317)), "Yes", "No")</f>
        <v>No</v>
      </c>
      <c r="H317" t="s">
        <v>7009</v>
      </c>
      <c r="I317" s="2">
        <v>1000</v>
      </c>
      <c r="J317" s="2" t="s">
        <v>7013</v>
      </c>
    </row>
    <row r="318" spans="1:10" x14ac:dyDescent="0.3">
      <c r="A318" t="s">
        <v>3552</v>
      </c>
      <c r="B318" t="s">
        <v>2662</v>
      </c>
      <c r="C318" t="s">
        <v>5</v>
      </c>
      <c r="D318" t="s">
        <v>6</v>
      </c>
      <c r="E318" t="s">
        <v>7</v>
      </c>
      <c r="F318" s="2">
        <v>1000</v>
      </c>
      <c r="G318" t="str">
        <f>IF(ISNUMBER(SEARCH("Incentives", A318)), "Yes", "No")</f>
        <v>No</v>
      </c>
      <c r="H318" t="s">
        <v>7009</v>
      </c>
      <c r="I318" s="2">
        <v>1000</v>
      </c>
      <c r="J318" s="2" t="s">
        <v>7013</v>
      </c>
    </row>
    <row r="319" spans="1:10" x14ac:dyDescent="0.3">
      <c r="A319" t="s">
        <v>3563</v>
      </c>
      <c r="B319" t="s">
        <v>3564</v>
      </c>
      <c r="C319" t="s">
        <v>5</v>
      </c>
      <c r="D319" t="s">
        <v>6</v>
      </c>
      <c r="E319" t="s">
        <v>7</v>
      </c>
      <c r="F319" s="2">
        <v>1000</v>
      </c>
      <c r="G319" t="str">
        <f>IF(ISNUMBER(SEARCH("Incentives", A319)), "Yes", "No")</f>
        <v>No</v>
      </c>
      <c r="H319" t="s">
        <v>7009</v>
      </c>
      <c r="I319" s="2">
        <v>1000</v>
      </c>
      <c r="J319" s="2" t="s">
        <v>7013</v>
      </c>
    </row>
    <row r="320" spans="1:10" x14ac:dyDescent="0.3">
      <c r="A320" t="s">
        <v>328</v>
      </c>
      <c r="B320" t="s">
        <v>2662</v>
      </c>
      <c r="C320" t="s">
        <v>5</v>
      </c>
      <c r="D320" t="s">
        <v>6</v>
      </c>
      <c r="E320" t="s">
        <v>976</v>
      </c>
      <c r="F320" s="2">
        <v>1000</v>
      </c>
      <c r="G320" t="str">
        <f>IF(ISNUMBER(SEARCH("Incentives", A320)), "Yes", "No")</f>
        <v>No</v>
      </c>
      <c r="H320" t="s">
        <v>7009</v>
      </c>
      <c r="I320" s="2">
        <v>1000</v>
      </c>
      <c r="J320" s="2" t="s">
        <v>7013</v>
      </c>
    </row>
    <row r="321" spans="1:10" x14ac:dyDescent="0.3">
      <c r="A321" t="s">
        <v>126</v>
      </c>
      <c r="B321" t="s">
        <v>3582</v>
      </c>
      <c r="C321" t="s">
        <v>5</v>
      </c>
      <c r="D321" t="s">
        <v>6</v>
      </c>
      <c r="E321" t="s">
        <v>976</v>
      </c>
      <c r="F321" s="2">
        <v>1000</v>
      </c>
      <c r="G321" t="str">
        <f>IF(ISNUMBER(SEARCH("Incentives", A321)), "Yes", "No")</f>
        <v>No</v>
      </c>
      <c r="H321" t="s">
        <v>7009</v>
      </c>
      <c r="I321" s="2">
        <v>1000</v>
      </c>
      <c r="J321" s="2" t="s">
        <v>7013</v>
      </c>
    </row>
    <row r="322" spans="1:10" x14ac:dyDescent="0.3">
      <c r="A322" t="s">
        <v>3584</v>
      </c>
      <c r="B322" t="s">
        <v>3585</v>
      </c>
      <c r="C322" t="s">
        <v>5</v>
      </c>
      <c r="D322" t="s">
        <v>6</v>
      </c>
      <c r="E322" t="s">
        <v>976</v>
      </c>
      <c r="F322" s="2">
        <v>1000</v>
      </c>
      <c r="G322" t="str">
        <f>IF(ISNUMBER(SEARCH("Incentives", A322)), "Yes", "No")</f>
        <v>No</v>
      </c>
      <c r="H322" t="s">
        <v>7009</v>
      </c>
      <c r="I322" s="2">
        <v>1000</v>
      </c>
      <c r="J322" s="2" t="s">
        <v>7013</v>
      </c>
    </row>
    <row r="323" spans="1:10" x14ac:dyDescent="0.3">
      <c r="A323" t="s">
        <v>182</v>
      </c>
      <c r="B323" t="s">
        <v>3631</v>
      </c>
      <c r="C323" t="s">
        <v>5</v>
      </c>
      <c r="D323" t="s">
        <v>6</v>
      </c>
      <c r="E323" t="s">
        <v>976</v>
      </c>
      <c r="F323" s="2">
        <v>1000</v>
      </c>
      <c r="G323" t="str">
        <f>IF(ISNUMBER(SEARCH("Incentives", A323)), "Yes", "No")</f>
        <v>No</v>
      </c>
      <c r="H323" t="s">
        <v>7009</v>
      </c>
      <c r="I323" s="2">
        <v>1000</v>
      </c>
      <c r="J323" s="2" t="s">
        <v>7013</v>
      </c>
    </row>
    <row r="324" spans="1:10" x14ac:dyDescent="0.3">
      <c r="A324" t="s">
        <v>52</v>
      </c>
      <c r="B324" t="s">
        <v>2329</v>
      </c>
      <c r="C324" t="s">
        <v>5</v>
      </c>
      <c r="D324" t="s">
        <v>6</v>
      </c>
      <c r="E324" t="s">
        <v>976</v>
      </c>
      <c r="F324" s="2">
        <v>1000</v>
      </c>
      <c r="G324" t="str">
        <f>IF(ISNUMBER(SEARCH("Incentives", A324)), "Yes", "No")</f>
        <v>No</v>
      </c>
      <c r="H324" t="s">
        <v>7009</v>
      </c>
      <c r="I324" s="2">
        <v>1000</v>
      </c>
      <c r="J324" s="2" t="s">
        <v>7013</v>
      </c>
    </row>
    <row r="325" spans="1:10" x14ac:dyDescent="0.3">
      <c r="A325" t="s">
        <v>1694</v>
      </c>
      <c r="B325" t="s">
        <v>3717</v>
      </c>
      <c r="C325" t="s">
        <v>5</v>
      </c>
      <c r="D325" t="s">
        <v>6</v>
      </c>
      <c r="E325" t="s">
        <v>90</v>
      </c>
      <c r="F325" s="2">
        <v>1000</v>
      </c>
      <c r="G325" t="str">
        <f>IF(ISNUMBER(SEARCH("Incentives", A325)), "Yes", "No")</f>
        <v>No</v>
      </c>
      <c r="H325" t="s">
        <v>7009</v>
      </c>
      <c r="I325" s="2">
        <v>1000</v>
      </c>
      <c r="J325" s="2" t="s">
        <v>7013</v>
      </c>
    </row>
    <row r="326" spans="1:10" x14ac:dyDescent="0.3">
      <c r="A326" t="s">
        <v>331</v>
      </c>
      <c r="B326" t="s">
        <v>3739</v>
      </c>
      <c r="C326" t="s">
        <v>5</v>
      </c>
      <c r="D326" t="s">
        <v>6</v>
      </c>
      <c r="E326" t="s">
        <v>90</v>
      </c>
      <c r="F326" s="2">
        <v>1000</v>
      </c>
      <c r="G326" t="str">
        <f>IF(ISNUMBER(SEARCH("Incentives", A326)), "Yes", "No")</f>
        <v>No</v>
      </c>
      <c r="H326" t="s">
        <v>7009</v>
      </c>
      <c r="I326" s="2">
        <v>1000</v>
      </c>
      <c r="J326" s="2" t="s">
        <v>7013</v>
      </c>
    </row>
    <row r="327" spans="1:10" x14ac:dyDescent="0.3">
      <c r="A327" t="s">
        <v>286</v>
      </c>
      <c r="B327" t="s">
        <v>3827</v>
      </c>
      <c r="C327" t="s">
        <v>5</v>
      </c>
      <c r="D327" t="s">
        <v>6</v>
      </c>
      <c r="E327" t="s">
        <v>7</v>
      </c>
      <c r="F327" s="2">
        <v>1000</v>
      </c>
      <c r="G327" t="str">
        <f>IF(ISNUMBER(SEARCH("Incentives", A327)), "Yes", "No")</f>
        <v>No</v>
      </c>
      <c r="H327" t="s">
        <v>7009</v>
      </c>
      <c r="I327" s="2">
        <v>1000</v>
      </c>
      <c r="J327" s="2" t="s">
        <v>7013</v>
      </c>
    </row>
    <row r="328" spans="1:10" x14ac:dyDescent="0.3">
      <c r="A328" t="s">
        <v>3830</v>
      </c>
      <c r="B328" t="s">
        <v>3831</v>
      </c>
      <c r="C328" t="s">
        <v>5</v>
      </c>
      <c r="D328" t="s">
        <v>6</v>
      </c>
      <c r="E328" t="s">
        <v>7</v>
      </c>
      <c r="F328" s="2">
        <v>1000</v>
      </c>
      <c r="G328" t="str">
        <f>IF(ISNUMBER(SEARCH("Incentives", A328)), "Yes", "No")</f>
        <v>No</v>
      </c>
      <c r="H328" t="s">
        <v>7009</v>
      </c>
      <c r="I328" s="2">
        <v>1000</v>
      </c>
      <c r="J328" s="2" t="s">
        <v>7013</v>
      </c>
    </row>
    <row r="329" spans="1:10" x14ac:dyDescent="0.3">
      <c r="A329" t="s">
        <v>23</v>
      </c>
      <c r="B329" t="s">
        <v>1438</v>
      </c>
      <c r="C329" t="s">
        <v>5</v>
      </c>
      <c r="D329" t="s">
        <v>6</v>
      </c>
      <c r="E329" t="s">
        <v>7</v>
      </c>
      <c r="F329" s="2">
        <v>1000</v>
      </c>
      <c r="G329" t="str">
        <f>IF(ISNUMBER(SEARCH("Incentives", A329)), "Yes", "No")</f>
        <v>No</v>
      </c>
      <c r="H329" t="s">
        <v>7009</v>
      </c>
      <c r="I329" s="2">
        <v>1000</v>
      </c>
      <c r="J329" s="2" t="s">
        <v>7013</v>
      </c>
    </row>
    <row r="330" spans="1:10" x14ac:dyDescent="0.3">
      <c r="A330" t="s">
        <v>3890</v>
      </c>
      <c r="B330" t="s">
        <v>602</v>
      </c>
      <c r="C330" t="s">
        <v>5</v>
      </c>
      <c r="D330" t="s">
        <v>6</v>
      </c>
      <c r="E330" t="s">
        <v>90</v>
      </c>
      <c r="F330" s="2">
        <v>1000</v>
      </c>
      <c r="G330" t="str">
        <f>IF(ISNUMBER(SEARCH("Incentives", A330)), "Yes", "No")</f>
        <v>No</v>
      </c>
      <c r="H330" t="s">
        <v>7009</v>
      </c>
      <c r="I330" s="2">
        <v>1000</v>
      </c>
      <c r="J330" s="2" t="s">
        <v>7013</v>
      </c>
    </row>
    <row r="331" spans="1:10" x14ac:dyDescent="0.3">
      <c r="A331" t="s">
        <v>3906</v>
      </c>
      <c r="B331" t="s">
        <v>1073</v>
      </c>
      <c r="C331" t="s">
        <v>5</v>
      </c>
      <c r="D331" t="s">
        <v>6</v>
      </c>
      <c r="E331" t="s">
        <v>90</v>
      </c>
      <c r="F331" s="2">
        <v>1000</v>
      </c>
      <c r="G331" t="str">
        <f>IF(ISNUMBER(SEARCH("Incentives", A331)), "Yes", "No")</f>
        <v>No</v>
      </c>
      <c r="H331" t="s">
        <v>7009</v>
      </c>
      <c r="I331" s="2">
        <v>1000</v>
      </c>
      <c r="J331" s="2" t="s">
        <v>7013</v>
      </c>
    </row>
    <row r="332" spans="1:10" x14ac:dyDescent="0.3">
      <c r="A332" t="s">
        <v>3910</v>
      </c>
      <c r="B332" t="s">
        <v>602</v>
      </c>
      <c r="C332" t="s">
        <v>5</v>
      </c>
      <c r="D332" t="s">
        <v>6</v>
      </c>
      <c r="E332" t="s">
        <v>90</v>
      </c>
      <c r="F332" s="2">
        <v>1000</v>
      </c>
      <c r="G332" t="str">
        <f>IF(ISNUMBER(SEARCH("Incentives", A332)), "Yes", "No")</f>
        <v>No</v>
      </c>
      <c r="H332" t="s">
        <v>7009</v>
      </c>
      <c r="I332" s="2">
        <v>1000</v>
      </c>
      <c r="J332" s="2" t="s">
        <v>7013</v>
      </c>
    </row>
    <row r="333" spans="1:10" x14ac:dyDescent="0.3">
      <c r="A333" t="s">
        <v>126</v>
      </c>
      <c r="B333" t="s">
        <v>3952</v>
      </c>
      <c r="C333" t="s">
        <v>5</v>
      </c>
      <c r="D333" t="s">
        <v>6</v>
      </c>
      <c r="E333" t="s">
        <v>7</v>
      </c>
      <c r="F333" s="2">
        <v>1000</v>
      </c>
      <c r="G333" t="str">
        <f>IF(ISNUMBER(SEARCH("Incentives", A333)), "Yes", "No")</f>
        <v>No</v>
      </c>
      <c r="H333" t="s">
        <v>7009</v>
      </c>
      <c r="I333" s="2">
        <v>1000</v>
      </c>
      <c r="J333" s="2" t="s">
        <v>7013</v>
      </c>
    </row>
    <row r="334" spans="1:10" x14ac:dyDescent="0.3">
      <c r="A334" t="s">
        <v>23</v>
      </c>
      <c r="B334" t="s">
        <v>3956</v>
      </c>
      <c r="C334" t="s">
        <v>5</v>
      </c>
      <c r="D334" t="s">
        <v>6</v>
      </c>
      <c r="E334" t="s">
        <v>90</v>
      </c>
      <c r="F334" s="2">
        <v>1000</v>
      </c>
      <c r="G334" t="str">
        <f>IF(ISNUMBER(SEARCH("Incentives", A334)), "Yes", "No")</f>
        <v>No</v>
      </c>
      <c r="H334" t="s">
        <v>7009</v>
      </c>
      <c r="I334" s="2">
        <v>1000</v>
      </c>
      <c r="J334" s="2" t="s">
        <v>7013</v>
      </c>
    </row>
    <row r="335" spans="1:10" x14ac:dyDescent="0.3">
      <c r="A335" t="s">
        <v>3992</v>
      </c>
      <c r="B335" t="s">
        <v>3993</v>
      </c>
      <c r="C335" t="s">
        <v>5</v>
      </c>
      <c r="D335" t="s">
        <v>6</v>
      </c>
      <c r="E335" t="s">
        <v>90</v>
      </c>
      <c r="F335" s="2">
        <v>1000</v>
      </c>
      <c r="G335" t="str">
        <f>IF(ISNUMBER(SEARCH("Incentives", A335)), "Yes", "No")</f>
        <v>No</v>
      </c>
      <c r="H335" t="s">
        <v>7009</v>
      </c>
      <c r="I335" s="2">
        <v>1000</v>
      </c>
      <c r="J335" s="2" t="s">
        <v>7013</v>
      </c>
    </row>
    <row r="336" spans="1:10" x14ac:dyDescent="0.3">
      <c r="A336" t="s">
        <v>190</v>
      </c>
      <c r="B336" t="s">
        <v>1846</v>
      </c>
      <c r="C336" t="s">
        <v>5</v>
      </c>
      <c r="D336" t="s">
        <v>6</v>
      </c>
      <c r="E336" t="s">
        <v>90</v>
      </c>
      <c r="F336" s="2">
        <v>1000</v>
      </c>
      <c r="G336" t="str">
        <f>IF(ISNUMBER(SEARCH("Incentives", A336)), "Yes", "No")</f>
        <v>No</v>
      </c>
      <c r="H336" t="s">
        <v>7009</v>
      </c>
      <c r="I336" s="2">
        <v>1000</v>
      </c>
      <c r="J336" s="2" t="s">
        <v>7013</v>
      </c>
    </row>
    <row r="337" spans="1:10" x14ac:dyDescent="0.3">
      <c r="A337" t="s">
        <v>345</v>
      </c>
      <c r="B337" t="s">
        <v>4017</v>
      </c>
      <c r="C337" t="s">
        <v>5</v>
      </c>
      <c r="D337" t="s">
        <v>6</v>
      </c>
      <c r="E337" t="s">
        <v>90</v>
      </c>
      <c r="F337" s="2">
        <v>1000</v>
      </c>
      <c r="G337" t="str">
        <f>IF(ISNUMBER(SEARCH("Incentives", A337)), "Yes", "No")</f>
        <v>No</v>
      </c>
      <c r="H337" t="s">
        <v>7009</v>
      </c>
      <c r="I337" s="2">
        <v>1000</v>
      </c>
      <c r="J337" s="2" t="s">
        <v>7013</v>
      </c>
    </row>
    <row r="338" spans="1:10" x14ac:dyDescent="0.3">
      <c r="A338" t="s">
        <v>182</v>
      </c>
      <c r="B338" t="s">
        <v>4032</v>
      </c>
      <c r="C338" t="s">
        <v>5</v>
      </c>
      <c r="D338" t="s">
        <v>6</v>
      </c>
      <c r="E338" t="s">
        <v>90</v>
      </c>
      <c r="F338" s="2">
        <v>1000</v>
      </c>
      <c r="G338" t="str">
        <f>IF(ISNUMBER(SEARCH("Incentives", A338)), "Yes", "No")</f>
        <v>No</v>
      </c>
      <c r="H338" t="s">
        <v>7009</v>
      </c>
      <c r="I338" s="2">
        <v>1000</v>
      </c>
      <c r="J338" s="2" t="s">
        <v>7013</v>
      </c>
    </row>
    <row r="339" spans="1:10" x14ac:dyDescent="0.3">
      <c r="A339" t="s">
        <v>52</v>
      </c>
      <c r="B339" t="s">
        <v>1950</v>
      </c>
      <c r="C339" t="s">
        <v>5</v>
      </c>
      <c r="D339" t="s">
        <v>6</v>
      </c>
      <c r="E339" t="s">
        <v>90</v>
      </c>
      <c r="F339" s="2">
        <v>1000</v>
      </c>
      <c r="G339" t="str">
        <f>IF(ISNUMBER(SEARCH("Incentives", A339)), "Yes", "No")</f>
        <v>No</v>
      </c>
      <c r="H339" t="s">
        <v>7009</v>
      </c>
      <c r="I339" s="2">
        <v>1000</v>
      </c>
      <c r="J339" s="2" t="s">
        <v>7013</v>
      </c>
    </row>
    <row r="340" spans="1:10" x14ac:dyDescent="0.3">
      <c r="A340" t="s">
        <v>52</v>
      </c>
      <c r="B340" t="s">
        <v>1106</v>
      </c>
      <c r="C340" t="s">
        <v>5</v>
      </c>
      <c r="D340" t="s">
        <v>6</v>
      </c>
      <c r="E340" t="s">
        <v>7</v>
      </c>
      <c r="F340" s="2">
        <v>1000</v>
      </c>
      <c r="G340" t="str">
        <f>IF(ISNUMBER(SEARCH("Incentives", A340)), "Yes", "No")</f>
        <v>No</v>
      </c>
      <c r="H340" t="s">
        <v>7009</v>
      </c>
      <c r="I340" s="2">
        <v>1000</v>
      </c>
      <c r="J340" s="2" t="s">
        <v>7013</v>
      </c>
    </row>
    <row r="341" spans="1:10" x14ac:dyDescent="0.3">
      <c r="A341" t="s">
        <v>618</v>
      </c>
      <c r="B341" t="s">
        <v>1106</v>
      </c>
      <c r="C341" t="s">
        <v>5</v>
      </c>
      <c r="D341" t="s">
        <v>6</v>
      </c>
      <c r="E341" t="s">
        <v>7</v>
      </c>
      <c r="F341" s="2">
        <v>1000</v>
      </c>
      <c r="G341" t="str">
        <f>IF(ISNUMBER(SEARCH("Incentives", A341)), "Yes", "No")</f>
        <v>No</v>
      </c>
      <c r="H341" t="s">
        <v>7009</v>
      </c>
      <c r="I341" s="2">
        <v>1000</v>
      </c>
      <c r="J341" s="2" t="s">
        <v>7013</v>
      </c>
    </row>
    <row r="342" spans="1:10" x14ac:dyDescent="0.3">
      <c r="A342" t="s">
        <v>4134</v>
      </c>
      <c r="B342" t="s">
        <v>4135</v>
      </c>
      <c r="C342" t="s">
        <v>5</v>
      </c>
      <c r="D342" t="s">
        <v>6</v>
      </c>
      <c r="E342" t="s">
        <v>7</v>
      </c>
      <c r="F342" s="2">
        <v>1000</v>
      </c>
      <c r="G342" t="str">
        <f>IF(ISNUMBER(SEARCH("Incentives", A342)), "Yes", "No")</f>
        <v>No</v>
      </c>
      <c r="H342" t="s">
        <v>7009</v>
      </c>
      <c r="I342" s="2">
        <v>1000</v>
      </c>
      <c r="J342" s="2" t="s">
        <v>7013</v>
      </c>
    </row>
    <row r="343" spans="1:10" x14ac:dyDescent="0.3">
      <c r="A343" t="s">
        <v>4170</v>
      </c>
      <c r="B343" t="s">
        <v>4171</v>
      </c>
      <c r="C343" t="s">
        <v>5</v>
      </c>
      <c r="D343" t="s">
        <v>6</v>
      </c>
      <c r="E343" t="s">
        <v>7</v>
      </c>
      <c r="F343" s="2">
        <v>1000</v>
      </c>
      <c r="G343" t="str">
        <f>IF(ISNUMBER(SEARCH("Incentives", A343)), "Yes", "No")</f>
        <v>No</v>
      </c>
      <c r="H343" t="s">
        <v>7009</v>
      </c>
      <c r="I343" s="2">
        <v>1000</v>
      </c>
      <c r="J343" s="2" t="s">
        <v>7013</v>
      </c>
    </row>
    <row r="344" spans="1:10" x14ac:dyDescent="0.3">
      <c r="A344" t="s">
        <v>4271</v>
      </c>
      <c r="B344" t="s">
        <v>4272</v>
      </c>
      <c r="C344" t="s">
        <v>5</v>
      </c>
      <c r="D344" t="s">
        <v>6</v>
      </c>
      <c r="E344" t="s">
        <v>7</v>
      </c>
      <c r="F344" s="2">
        <v>1000</v>
      </c>
      <c r="G344" t="str">
        <f>IF(ISNUMBER(SEARCH("Incentives", A344)), "Yes", "No")</f>
        <v>No</v>
      </c>
      <c r="H344" t="s">
        <v>7009</v>
      </c>
      <c r="I344" s="2">
        <v>1000</v>
      </c>
      <c r="J344" s="2" t="s">
        <v>7013</v>
      </c>
    </row>
    <row r="345" spans="1:10" x14ac:dyDescent="0.3">
      <c r="A345" t="s">
        <v>618</v>
      </c>
      <c r="B345" t="s">
        <v>4288</v>
      </c>
      <c r="C345" t="s">
        <v>5</v>
      </c>
      <c r="D345" t="s">
        <v>6</v>
      </c>
      <c r="E345" t="s">
        <v>7</v>
      </c>
      <c r="F345" s="2">
        <v>1000</v>
      </c>
      <c r="G345" t="str">
        <f>IF(ISNUMBER(SEARCH("Incentives", A345)), "Yes", "No")</f>
        <v>No</v>
      </c>
      <c r="H345" t="s">
        <v>7009</v>
      </c>
      <c r="I345" s="2">
        <v>1000</v>
      </c>
      <c r="J345" s="2" t="s">
        <v>7013</v>
      </c>
    </row>
    <row r="346" spans="1:10" x14ac:dyDescent="0.3">
      <c r="A346" t="s">
        <v>4314</v>
      </c>
      <c r="B346" t="s">
        <v>4315</v>
      </c>
      <c r="C346" t="s">
        <v>5</v>
      </c>
      <c r="D346" t="s">
        <v>6</v>
      </c>
      <c r="E346" t="s">
        <v>7</v>
      </c>
      <c r="F346" s="2">
        <v>1000</v>
      </c>
      <c r="G346" t="str">
        <f>IF(ISNUMBER(SEARCH("Incentives", A346)), "Yes", "No")</f>
        <v>No</v>
      </c>
      <c r="H346" t="s">
        <v>7009</v>
      </c>
      <c r="I346" s="2">
        <v>1000</v>
      </c>
      <c r="J346" s="2" t="s">
        <v>7013</v>
      </c>
    </row>
    <row r="347" spans="1:10" x14ac:dyDescent="0.3">
      <c r="A347" t="s">
        <v>4354</v>
      </c>
      <c r="B347" t="s">
        <v>4355</v>
      </c>
      <c r="C347" t="s">
        <v>5</v>
      </c>
      <c r="D347" t="s">
        <v>6</v>
      </c>
      <c r="E347" t="s">
        <v>90</v>
      </c>
      <c r="F347" s="2">
        <v>1000</v>
      </c>
      <c r="G347" t="str">
        <f>IF(ISNUMBER(SEARCH("Incentives", A347)), "Yes", "No")</f>
        <v>No</v>
      </c>
      <c r="H347" t="s">
        <v>7009</v>
      </c>
      <c r="I347" s="2">
        <v>1000</v>
      </c>
      <c r="J347" s="2" t="s">
        <v>7013</v>
      </c>
    </row>
    <row r="348" spans="1:10" x14ac:dyDescent="0.3">
      <c r="A348" t="s">
        <v>4451</v>
      </c>
      <c r="B348" t="s">
        <v>4452</v>
      </c>
      <c r="C348" t="s">
        <v>5</v>
      </c>
      <c r="D348" t="s">
        <v>6</v>
      </c>
      <c r="E348" t="s">
        <v>90</v>
      </c>
      <c r="F348" s="2">
        <v>1000</v>
      </c>
      <c r="G348" t="str">
        <f>IF(ISNUMBER(SEARCH("Incentives", A348)), "Yes", "No")</f>
        <v>No</v>
      </c>
      <c r="H348" t="s">
        <v>7009</v>
      </c>
      <c r="I348" s="2">
        <v>1000</v>
      </c>
      <c r="J348" s="2" t="s">
        <v>7013</v>
      </c>
    </row>
    <row r="349" spans="1:10" x14ac:dyDescent="0.3">
      <c r="A349" t="s">
        <v>158</v>
      </c>
      <c r="B349" t="s">
        <v>4536</v>
      </c>
      <c r="C349" t="s">
        <v>5</v>
      </c>
      <c r="D349" t="s">
        <v>6</v>
      </c>
      <c r="E349" t="s">
        <v>90</v>
      </c>
      <c r="F349" s="2">
        <v>1000</v>
      </c>
      <c r="G349" t="str">
        <f>IF(ISNUMBER(SEARCH("Incentives", A349)), "Yes", "No")</f>
        <v>No</v>
      </c>
      <c r="H349" t="s">
        <v>7009</v>
      </c>
      <c r="I349" s="2">
        <v>1000</v>
      </c>
      <c r="J349" s="2" t="s">
        <v>7013</v>
      </c>
    </row>
    <row r="350" spans="1:10" x14ac:dyDescent="0.3">
      <c r="A350" t="s">
        <v>4621</v>
      </c>
      <c r="B350" t="s">
        <v>1073</v>
      </c>
      <c r="C350" t="s">
        <v>5</v>
      </c>
      <c r="D350" t="s">
        <v>6</v>
      </c>
      <c r="E350" t="s">
        <v>7</v>
      </c>
      <c r="F350" s="2">
        <v>1000</v>
      </c>
      <c r="G350" t="str">
        <f>IF(ISNUMBER(SEARCH("Incentives", A350)), "Yes", "No")</f>
        <v>No</v>
      </c>
      <c r="H350" t="s">
        <v>7009</v>
      </c>
      <c r="I350" s="2">
        <v>1000</v>
      </c>
      <c r="J350" s="2" t="s">
        <v>7013</v>
      </c>
    </row>
    <row r="351" spans="1:10" x14ac:dyDescent="0.3">
      <c r="A351" t="s">
        <v>126</v>
      </c>
      <c r="B351" t="s">
        <v>4699</v>
      </c>
      <c r="C351" t="s">
        <v>5</v>
      </c>
      <c r="D351" t="s">
        <v>6</v>
      </c>
      <c r="E351" t="s">
        <v>7</v>
      </c>
      <c r="F351" s="2">
        <v>1000</v>
      </c>
      <c r="G351" t="str">
        <f>IF(ISNUMBER(SEARCH("Incentives", A351)), "Yes", "No")</f>
        <v>No</v>
      </c>
      <c r="H351" t="s">
        <v>7009</v>
      </c>
      <c r="I351" s="2">
        <v>1000</v>
      </c>
      <c r="J351" s="2" t="s">
        <v>7013</v>
      </c>
    </row>
    <row r="352" spans="1:10" x14ac:dyDescent="0.3">
      <c r="A352" t="s">
        <v>177</v>
      </c>
      <c r="B352" t="s">
        <v>4715</v>
      </c>
      <c r="C352" t="s">
        <v>5</v>
      </c>
      <c r="D352" t="s">
        <v>6</v>
      </c>
      <c r="E352" t="s">
        <v>7</v>
      </c>
      <c r="F352" s="2">
        <v>1000</v>
      </c>
      <c r="G352" t="str">
        <f>IF(ISNUMBER(SEARCH("Incentives", A352)), "Yes", "No")</f>
        <v>No</v>
      </c>
      <c r="H352" t="s">
        <v>7009</v>
      </c>
      <c r="I352" s="2">
        <v>1000</v>
      </c>
      <c r="J352" s="2" t="s">
        <v>7013</v>
      </c>
    </row>
    <row r="353" spans="1:10" x14ac:dyDescent="0.3">
      <c r="A353" t="s">
        <v>182</v>
      </c>
      <c r="B353" t="s">
        <v>4716</v>
      </c>
      <c r="C353" t="s">
        <v>5</v>
      </c>
      <c r="D353" t="s">
        <v>6</v>
      </c>
      <c r="E353" t="s">
        <v>7</v>
      </c>
      <c r="F353" s="2">
        <v>1000</v>
      </c>
      <c r="G353" t="str">
        <f>IF(ISNUMBER(SEARCH("Incentives", A353)), "Yes", "No")</f>
        <v>No</v>
      </c>
      <c r="H353" t="s">
        <v>7009</v>
      </c>
      <c r="I353" s="2">
        <v>1000</v>
      </c>
      <c r="J353" s="2" t="s">
        <v>7013</v>
      </c>
    </row>
    <row r="354" spans="1:10" x14ac:dyDescent="0.3">
      <c r="A354" t="s">
        <v>4828</v>
      </c>
      <c r="B354" t="s">
        <v>4829</v>
      </c>
      <c r="C354" t="s">
        <v>5</v>
      </c>
      <c r="D354" t="s">
        <v>6</v>
      </c>
      <c r="E354" t="s">
        <v>7</v>
      </c>
      <c r="F354" s="2">
        <v>1000</v>
      </c>
      <c r="G354" t="str">
        <f>IF(ISNUMBER(SEARCH("Incentives", A354)), "Yes", "No")</f>
        <v>No</v>
      </c>
      <c r="H354" t="s">
        <v>7009</v>
      </c>
      <c r="I354" s="2">
        <v>1000</v>
      </c>
      <c r="J354" s="2" t="s">
        <v>7013</v>
      </c>
    </row>
    <row r="355" spans="1:10" x14ac:dyDescent="0.3">
      <c r="A355" t="s">
        <v>4875</v>
      </c>
      <c r="B355" t="s">
        <v>4876</v>
      </c>
      <c r="C355" t="s">
        <v>5</v>
      </c>
      <c r="D355" t="s">
        <v>6</v>
      </c>
      <c r="E355" t="s">
        <v>7</v>
      </c>
      <c r="F355" s="2">
        <v>1000</v>
      </c>
      <c r="G355" t="str">
        <f>IF(ISNUMBER(SEARCH("Incentives", A355)), "Yes", "No")</f>
        <v>No</v>
      </c>
      <c r="H355" t="s">
        <v>7009</v>
      </c>
      <c r="I355" s="2">
        <v>1000</v>
      </c>
      <c r="J355" s="2" t="s">
        <v>7013</v>
      </c>
    </row>
    <row r="356" spans="1:10" x14ac:dyDescent="0.3">
      <c r="A356" t="s">
        <v>4936</v>
      </c>
      <c r="B356" t="s">
        <v>4937</v>
      </c>
      <c r="C356" t="s">
        <v>5</v>
      </c>
      <c r="D356" t="s">
        <v>6</v>
      </c>
      <c r="E356" t="s">
        <v>7</v>
      </c>
      <c r="F356" s="2">
        <v>1000</v>
      </c>
      <c r="G356" t="str">
        <f>IF(ISNUMBER(SEARCH("Incentives", A356)), "Yes", "No")</f>
        <v>No</v>
      </c>
      <c r="H356" t="s">
        <v>7009</v>
      </c>
      <c r="I356" s="2">
        <v>1000</v>
      </c>
      <c r="J356" s="2" t="s">
        <v>7013</v>
      </c>
    </row>
    <row r="357" spans="1:10" x14ac:dyDescent="0.3">
      <c r="A357" t="s">
        <v>1451</v>
      </c>
      <c r="B357" t="s">
        <v>4999</v>
      </c>
      <c r="C357" t="s">
        <v>5</v>
      </c>
      <c r="D357" t="s">
        <v>6</v>
      </c>
      <c r="E357" t="s">
        <v>7</v>
      </c>
      <c r="F357" s="2">
        <v>1000</v>
      </c>
      <c r="G357" t="str">
        <f>IF(ISNUMBER(SEARCH("Incentives", A357)), "Yes", "No")</f>
        <v>No</v>
      </c>
      <c r="H357" t="s">
        <v>7009</v>
      </c>
      <c r="I357" s="2">
        <v>1000</v>
      </c>
      <c r="J357" s="2" t="s">
        <v>7013</v>
      </c>
    </row>
    <row r="358" spans="1:10" x14ac:dyDescent="0.3">
      <c r="A358" t="s">
        <v>132</v>
      </c>
      <c r="B358" t="s">
        <v>631</v>
      </c>
      <c r="C358" t="s">
        <v>5</v>
      </c>
      <c r="D358" t="s">
        <v>6</v>
      </c>
      <c r="E358" t="s">
        <v>7</v>
      </c>
      <c r="F358" s="2">
        <v>1000</v>
      </c>
      <c r="G358" t="str">
        <f>IF(ISNUMBER(SEARCH("Incentives", A358)), "Yes", "No")</f>
        <v>No</v>
      </c>
      <c r="H358" t="s">
        <v>7009</v>
      </c>
      <c r="I358" s="2">
        <v>1000</v>
      </c>
      <c r="J358" s="2" t="s">
        <v>7013</v>
      </c>
    </row>
    <row r="359" spans="1:10" x14ac:dyDescent="0.3">
      <c r="A359" t="s">
        <v>5015</v>
      </c>
      <c r="B359" t="s">
        <v>631</v>
      </c>
      <c r="C359" t="s">
        <v>5</v>
      </c>
      <c r="D359" t="s">
        <v>6</v>
      </c>
      <c r="E359" t="s">
        <v>7</v>
      </c>
      <c r="F359" s="2">
        <v>1000</v>
      </c>
      <c r="G359" t="str">
        <f>IF(ISNUMBER(SEARCH("Incentives", A359)), "Yes", "No")</f>
        <v>No</v>
      </c>
      <c r="H359" t="s">
        <v>7009</v>
      </c>
      <c r="I359" s="2">
        <v>1000</v>
      </c>
      <c r="J359" s="2" t="s">
        <v>7013</v>
      </c>
    </row>
    <row r="360" spans="1:10" x14ac:dyDescent="0.3">
      <c r="A360" t="s">
        <v>527</v>
      </c>
      <c r="B360" t="s">
        <v>5038</v>
      </c>
      <c r="C360" t="s">
        <v>5</v>
      </c>
      <c r="D360" t="s">
        <v>6</v>
      </c>
      <c r="E360" t="s">
        <v>7</v>
      </c>
      <c r="F360" s="2">
        <v>1000</v>
      </c>
      <c r="G360" t="str">
        <f>IF(ISNUMBER(SEARCH("Incentives", A360)), "Yes", "No")</f>
        <v>No</v>
      </c>
      <c r="H360" t="s">
        <v>7009</v>
      </c>
      <c r="I360" s="2">
        <v>1000</v>
      </c>
      <c r="J360" s="2" t="s">
        <v>7013</v>
      </c>
    </row>
    <row r="361" spans="1:10" x14ac:dyDescent="0.3">
      <c r="A361" t="s">
        <v>5050</v>
      </c>
      <c r="B361" t="s">
        <v>5051</v>
      </c>
      <c r="C361" t="s">
        <v>5</v>
      </c>
      <c r="D361" t="s">
        <v>6</v>
      </c>
      <c r="E361" t="s">
        <v>197</v>
      </c>
      <c r="F361" s="2">
        <v>1000</v>
      </c>
      <c r="G361" t="str">
        <f>IF(ISNUMBER(SEARCH("Incentives", A361)), "Yes", "No")</f>
        <v>No</v>
      </c>
      <c r="H361" t="s">
        <v>7009</v>
      </c>
      <c r="I361" s="2">
        <v>1000</v>
      </c>
      <c r="J361" s="2" t="s">
        <v>7013</v>
      </c>
    </row>
    <row r="362" spans="1:10" x14ac:dyDescent="0.3">
      <c r="A362" t="s">
        <v>5156</v>
      </c>
      <c r="B362" t="s">
        <v>5157</v>
      </c>
      <c r="C362" t="s">
        <v>5</v>
      </c>
      <c r="D362" t="s">
        <v>6</v>
      </c>
      <c r="E362" t="s">
        <v>1011</v>
      </c>
      <c r="F362" s="2">
        <v>1000</v>
      </c>
      <c r="G362" t="str">
        <f>IF(ISNUMBER(SEARCH("Incentives", A362)), "Yes", "No")</f>
        <v>No</v>
      </c>
      <c r="H362" t="s">
        <v>7009</v>
      </c>
      <c r="I362" s="2">
        <v>1000</v>
      </c>
      <c r="J362" s="2" t="s">
        <v>7013</v>
      </c>
    </row>
    <row r="363" spans="1:10" x14ac:dyDescent="0.3">
      <c r="A363" t="s">
        <v>23</v>
      </c>
      <c r="B363" t="s">
        <v>5215</v>
      </c>
      <c r="C363" t="s">
        <v>5</v>
      </c>
      <c r="D363" t="s">
        <v>6</v>
      </c>
      <c r="E363" t="s">
        <v>1011</v>
      </c>
      <c r="F363" s="2">
        <v>1000</v>
      </c>
      <c r="G363" t="str">
        <f>IF(ISNUMBER(SEARCH("Incentives", A363)), "Yes", "No")</f>
        <v>No</v>
      </c>
      <c r="H363" t="s">
        <v>7009</v>
      </c>
      <c r="I363" s="2">
        <v>1000</v>
      </c>
      <c r="J363" s="2" t="s">
        <v>7013</v>
      </c>
    </row>
    <row r="364" spans="1:10" x14ac:dyDescent="0.3">
      <c r="A364" t="s">
        <v>52</v>
      </c>
      <c r="B364" t="s">
        <v>2207</v>
      </c>
      <c r="C364" t="s">
        <v>5</v>
      </c>
      <c r="D364" t="s">
        <v>6</v>
      </c>
      <c r="E364" t="s">
        <v>1011</v>
      </c>
      <c r="F364" s="2">
        <v>1000</v>
      </c>
      <c r="G364" t="str">
        <f>IF(ISNUMBER(SEARCH("Incentives", A364)), "Yes", "No")</f>
        <v>No</v>
      </c>
      <c r="H364" t="s">
        <v>7009</v>
      </c>
      <c r="I364" s="2">
        <v>1000</v>
      </c>
      <c r="J364" s="2" t="s">
        <v>7013</v>
      </c>
    </row>
    <row r="365" spans="1:10" x14ac:dyDescent="0.3">
      <c r="A365" t="s">
        <v>812</v>
      </c>
      <c r="B365" t="s">
        <v>5270</v>
      </c>
      <c r="C365" t="s">
        <v>5</v>
      </c>
      <c r="D365" t="s">
        <v>6</v>
      </c>
      <c r="E365" t="s">
        <v>90</v>
      </c>
      <c r="F365" s="2">
        <v>1000</v>
      </c>
      <c r="G365" t="str">
        <f>IF(ISNUMBER(SEARCH("Incentives", A365)), "Yes", "No")</f>
        <v>No</v>
      </c>
      <c r="H365" t="s">
        <v>7009</v>
      </c>
      <c r="I365" s="2">
        <v>1000</v>
      </c>
      <c r="J365" s="2" t="s">
        <v>7013</v>
      </c>
    </row>
    <row r="366" spans="1:10" x14ac:dyDescent="0.3">
      <c r="A366" t="s">
        <v>5274</v>
      </c>
      <c r="B366" t="s">
        <v>5275</v>
      </c>
      <c r="C366" t="s">
        <v>5</v>
      </c>
      <c r="D366" t="s">
        <v>6</v>
      </c>
      <c r="E366" t="s">
        <v>90</v>
      </c>
      <c r="F366" s="2">
        <v>1000</v>
      </c>
      <c r="G366" t="str">
        <f>IF(ISNUMBER(SEARCH("Incentives", A366)), "Yes", "No")</f>
        <v>No</v>
      </c>
      <c r="H366" t="s">
        <v>7009</v>
      </c>
      <c r="I366" s="2">
        <v>1000</v>
      </c>
      <c r="J366" s="2" t="s">
        <v>7013</v>
      </c>
    </row>
    <row r="367" spans="1:10" x14ac:dyDescent="0.3">
      <c r="A367" t="s">
        <v>5289</v>
      </c>
      <c r="B367" t="s">
        <v>5290</v>
      </c>
      <c r="C367" t="s">
        <v>5</v>
      </c>
      <c r="D367" t="s">
        <v>6</v>
      </c>
      <c r="E367" t="s">
        <v>90</v>
      </c>
      <c r="F367" s="2">
        <v>1000</v>
      </c>
      <c r="G367" t="str">
        <f>IF(ISNUMBER(SEARCH("Incentives", A367)), "Yes", "No")</f>
        <v>No</v>
      </c>
      <c r="H367" t="s">
        <v>7009</v>
      </c>
      <c r="I367" s="2">
        <v>1000</v>
      </c>
      <c r="J367" s="2" t="s">
        <v>7013</v>
      </c>
    </row>
    <row r="368" spans="1:10" x14ac:dyDescent="0.3">
      <c r="A368" t="s">
        <v>5311</v>
      </c>
      <c r="B368" t="s">
        <v>5312</v>
      </c>
      <c r="C368" t="s">
        <v>5</v>
      </c>
      <c r="D368" t="s">
        <v>6</v>
      </c>
      <c r="E368" t="s">
        <v>90</v>
      </c>
      <c r="F368" s="2">
        <v>1000</v>
      </c>
      <c r="G368" t="str">
        <f>IF(ISNUMBER(SEARCH("Incentives", A368)), "Yes", "No")</f>
        <v>No</v>
      </c>
      <c r="H368" t="s">
        <v>7009</v>
      </c>
      <c r="I368" s="2">
        <v>1000</v>
      </c>
      <c r="J368" s="2" t="s">
        <v>7013</v>
      </c>
    </row>
    <row r="369" spans="1:10" x14ac:dyDescent="0.3">
      <c r="A369" t="s">
        <v>182</v>
      </c>
      <c r="B369" t="s">
        <v>5411</v>
      </c>
      <c r="C369" t="s">
        <v>5</v>
      </c>
      <c r="D369" t="s">
        <v>6</v>
      </c>
      <c r="E369" t="s">
        <v>1011</v>
      </c>
      <c r="F369" s="2">
        <v>1000</v>
      </c>
      <c r="G369" t="str">
        <f>IF(ISNUMBER(SEARCH("Incentives", A369)), "Yes", "No")</f>
        <v>No</v>
      </c>
      <c r="H369" t="s">
        <v>7009</v>
      </c>
      <c r="I369" s="2">
        <v>1000</v>
      </c>
      <c r="J369" s="2" t="s">
        <v>7013</v>
      </c>
    </row>
    <row r="370" spans="1:10" x14ac:dyDescent="0.3">
      <c r="A370" t="s">
        <v>618</v>
      </c>
      <c r="B370" t="s">
        <v>5510</v>
      </c>
      <c r="C370" t="s">
        <v>5</v>
      </c>
      <c r="D370" t="s">
        <v>6</v>
      </c>
      <c r="E370" t="s">
        <v>7</v>
      </c>
      <c r="F370" s="2">
        <v>1000</v>
      </c>
      <c r="G370" t="str">
        <f>IF(ISNUMBER(SEARCH("Incentives", A370)), "Yes", "No")</f>
        <v>No</v>
      </c>
      <c r="H370" t="s">
        <v>7009</v>
      </c>
      <c r="I370" s="2">
        <v>1000</v>
      </c>
      <c r="J370" s="2" t="s">
        <v>7013</v>
      </c>
    </row>
    <row r="371" spans="1:10" x14ac:dyDescent="0.3">
      <c r="A371" t="s">
        <v>618</v>
      </c>
      <c r="B371" t="s">
        <v>5512</v>
      </c>
      <c r="C371" t="s">
        <v>5</v>
      </c>
      <c r="D371" t="s">
        <v>6</v>
      </c>
      <c r="E371" t="s">
        <v>7</v>
      </c>
      <c r="F371" s="2">
        <v>1000</v>
      </c>
      <c r="G371" t="str">
        <f>IF(ISNUMBER(SEARCH("Incentives", A371)), "Yes", "No")</f>
        <v>No</v>
      </c>
      <c r="H371" t="s">
        <v>7009</v>
      </c>
      <c r="I371" s="2">
        <v>1000</v>
      </c>
      <c r="J371" s="2" t="s">
        <v>7013</v>
      </c>
    </row>
    <row r="372" spans="1:10" x14ac:dyDescent="0.3">
      <c r="A372" t="s">
        <v>5563</v>
      </c>
      <c r="B372" t="s">
        <v>5564</v>
      </c>
      <c r="C372" t="s">
        <v>5</v>
      </c>
      <c r="D372" t="s">
        <v>6</v>
      </c>
      <c r="E372" t="s">
        <v>3324</v>
      </c>
      <c r="F372" s="2">
        <v>1000</v>
      </c>
      <c r="G372" t="str">
        <f>IF(ISNUMBER(SEARCH("Incentives", A372)), "Yes", "No")</f>
        <v>No</v>
      </c>
      <c r="H372" t="s">
        <v>7009</v>
      </c>
      <c r="I372" s="2">
        <v>1000</v>
      </c>
      <c r="J372" s="2" t="s">
        <v>7013</v>
      </c>
    </row>
    <row r="373" spans="1:10" x14ac:dyDescent="0.3">
      <c r="A373" t="s">
        <v>108</v>
      </c>
      <c r="B373" t="s">
        <v>5635</v>
      </c>
      <c r="C373" t="s">
        <v>5</v>
      </c>
      <c r="D373" t="s">
        <v>6</v>
      </c>
      <c r="E373" t="s">
        <v>7</v>
      </c>
      <c r="F373" s="2">
        <v>1000</v>
      </c>
      <c r="G373" t="str">
        <f>IF(ISNUMBER(SEARCH("Incentives", A373)), "Yes", "No")</f>
        <v>No</v>
      </c>
      <c r="H373" t="s">
        <v>7009</v>
      </c>
      <c r="I373" s="2">
        <v>1000</v>
      </c>
      <c r="J373" s="2" t="s">
        <v>7013</v>
      </c>
    </row>
    <row r="374" spans="1:10" x14ac:dyDescent="0.3">
      <c r="A374" t="s">
        <v>182</v>
      </c>
      <c r="B374" t="s">
        <v>5672</v>
      </c>
      <c r="C374" t="s">
        <v>5</v>
      </c>
      <c r="D374" t="s">
        <v>6</v>
      </c>
      <c r="E374" t="s">
        <v>976</v>
      </c>
      <c r="F374" s="2">
        <v>1000</v>
      </c>
      <c r="G374" t="str">
        <f>IF(ISNUMBER(SEARCH("Incentives", A374)), "Yes", "No")</f>
        <v>No</v>
      </c>
      <c r="H374" t="s">
        <v>7009</v>
      </c>
      <c r="I374" s="2">
        <v>1000</v>
      </c>
      <c r="J374" s="2" t="s">
        <v>7013</v>
      </c>
    </row>
    <row r="375" spans="1:10" x14ac:dyDescent="0.3">
      <c r="A375" t="s">
        <v>67</v>
      </c>
      <c r="B375" t="s">
        <v>5703</v>
      </c>
      <c r="C375" t="s">
        <v>5</v>
      </c>
      <c r="D375" t="s">
        <v>6</v>
      </c>
      <c r="E375" t="s">
        <v>976</v>
      </c>
      <c r="F375" s="2">
        <v>1000</v>
      </c>
      <c r="G375" t="str">
        <f>IF(ISNUMBER(SEARCH("Incentives", A375)), "Yes", "No")</f>
        <v>No</v>
      </c>
      <c r="H375" t="s">
        <v>7009</v>
      </c>
      <c r="I375" s="2">
        <v>1000</v>
      </c>
    </row>
    <row r="376" spans="1:10" x14ac:dyDescent="0.3">
      <c r="A376" t="s">
        <v>5705</v>
      </c>
      <c r="B376" t="s">
        <v>5706</v>
      </c>
      <c r="C376" t="s">
        <v>5</v>
      </c>
      <c r="D376" t="s">
        <v>6</v>
      </c>
      <c r="E376" t="s">
        <v>976</v>
      </c>
      <c r="F376" s="2">
        <v>1000</v>
      </c>
      <c r="G376" t="str">
        <f>IF(ISNUMBER(SEARCH("Incentives", A376)), "Yes", "No")</f>
        <v>No</v>
      </c>
      <c r="H376" t="s">
        <v>7009</v>
      </c>
      <c r="I376" s="2">
        <v>1000</v>
      </c>
    </row>
    <row r="377" spans="1:10" x14ac:dyDescent="0.3">
      <c r="A377" t="s">
        <v>52</v>
      </c>
      <c r="B377" t="s">
        <v>5787</v>
      </c>
      <c r="C377" t="s">
        <v>5</v>
      </c>
      <c r="D377" t="s">
        <v>6</v>
      </c>
      <c r="E377" t="s">
        <v>7</v>
      </c>
      <c r="F377" s="2">
        <v>1000</v>
      </c>
      <c r="G377" t="str">
        <f>IF(ISNUMBER(SEARCH("Incentives", A377)), "Yes", "No")</f>
        <v>No</v>
      </c>
      <c r="H377" t="s">
        <v>7009</v>
      </c>
      <c r="I377" s="2">
        <v>1000</v>
      </c>
    </row>
    <row r="378" spans="1:10" x14ac:dyDescent="0.3">
      <c r="A378" t="s">
        <v>126</v>
      </c>
      <c r="B378" t="s">
        <v>5796</v>
      </c>
      <c r="C378" t="s">
        <v>5</v>
      </c>
      <c r="D378" t="s">
        <v>6</v>
      </c>
      <c r="E378" t="s">
        <v>90</v>
      </c>
      <c r="F378" s="2">
        <v>1000</v>
      </c>
      <c r="G378" t="str">
        <f>IF(ISNUMBER(SEARCH("Incentives", A378)), "Yes", "No")</f>
        <v>No</v>
      </c>
      <c r="H378" t="s">
        <v>7009</v>
      </c>
      <c r="I378" s="2">
        <v>1000</v>
      </c>
    </row>
    <row r="379" spans="1:10" x14ac:dyDescent="0.3">
      <c r="A379" t="s">
        <v>5800</v>
      </c>
      <c r="B379" t="s">
        <v>449</v>
      </c>
      <c r="C379" t="s">
        <v>5</v>
      </c>
      <c r="D379" t="s">
        <v>6</v>
      </c>
      <c r="E379" t="s">
        <v>90</v>
      </c>
      <c r="F379" s="2">
        <v>1000</v>
      </c>
      <c r="G379" t="str">
        <f>IF(ISNUMBER(SEARCH("Incentives", A379)), "Yes", "No")</f>
        <v>No</v>
      </c>
      <c r="H379" t="s">
        <v>7009</v>
      </c>
      <c r="I379" s="2">
        <v>1000</v>
      </c>
    </row>
    <row r="380" spans="1:10" x14ac:dyDescent="0.3">
      <c r="A380" t="s">
        <v>52</v>
      </c>
      <c r="B380" t="s">
        <v>5847</v>
      </c>
      <c r="C380" t="s">
        <v>5</v>
      </c>
      <c r="D380" t="s">
        <v>6</v>
      </c>
      <c r="E380" t="s">
        <v>90</v>
      </c>
      <c r="F380" s="2">
        <v>1000</v>
      </c>
      <c r="G380" t="str">
        <f>IF(ISNUMBER(SEARCH("Incentives", A380)), "Yes", "No")</f>
        <v>No</v>
      </c>
      <c r="H380" t="s">
        <v>7009</v>
      </c>
      <c r="I380" s="2">
        <v>1000</v>
      </c>
    </row>
    <row r="381" spans="1:10" x14ac:dyDescent="0.3">
      <c r="A381" t="s">
        <v>286</v>
      </c>
      <c r="B381" t="s">
        <v>5885</v>
      </c>
      <c r="C381" t="s">
        <v>5</v>
      </c>
      <c r="D381" t="s">
        <v>6</v>
      </c>
      <c r="E381" t="s">
        <v>90</v>
      </c>
      <c r="F381" s="2">
        <v>1000</v>
      </c>
      <c r="G381" t="str">
        <f>IF(ISNUMBER(SEARCH("Incentives", A381)), "Yes", "No")</f>
        <v>No</v>
      </c>
      <c r="H381" t="s">
        <v>7009</v>
      </c>
      <c r="I381" s="2">
        <v>1000</v>
      </c>
    </row>
    <row r="382" spans="1:10" x14ac:dyDescent="0.3">
      <c r="A382" t="s">
        <v>59</v>
      </c>
      <c r="B382" t="s">
        <v>6036</v>
      </c>
      <c r="C382" t="s">
        <v>5</v>
      </c>
      <c r="D382" t="s">
        <v>6</v>
      </c>
      <c r="E382" t="s">
        <v>976</v>
      </c>
      <c r="F382" s="2">
        <v>1000</v>
      </c>
      <c r="G382" t="str">
        <f>IF(ISNUMBER(SEARCH("Incentives", A382)), "Yes", "No")</f>
        <v>No</v>
      </c>
      <c r="H382" t="s">
        <v>7009</v>
      </c>
      <c r="I382" s="2">
        <v>1000</v>
      </c>
    </row>
    <row r="383" spans="1:10" x14ac:dyDescent="0.3">
      <c r="A383" t="s">
        <v>105</v>
      </c>
      <c r="B383" t="s">
        <v>6047</v>
      </c>
      <c r="C383" t="s">
        <v>5</v>
      </c>
      <c r="D383" t="s">
        <v>6</v>
      </c>
      <c r="E383" t="s">
        <v>976</v>
      </c>
      <c r="F383" s="2">
        <v>1000</v>
      </c>
      <c r="G383" t="str">
        <f>IF(ISNUMBER(SEARCH("Incentives", A383)), "Yes", "No")</f>
        <v>No</v>
      </c>
      <c r="H383" t="s">
        <v>7009</v>
      </c>
      <c r="I383" s="2">
        <v>1000</v>
      </c>
    </row>
    <row r="384" spans="1:10" x14ac:dyDescent="0.3">
      <c r="A384" t="s">
        <v>6075</v>
      </c>
      <c r="B384" t="s">
        <v>6076</v>
      </c>
      <c r="C384" t="s">
        <v>5</v>
      </c>
      <c r="D384" t="s">
        <v>6</v>
      </c>
      <c r="E384" t="s">
        <v>976</v>
      </c>
      <c r="F384" s="2">
        <v>1000</v>
      </c>
      <c r="G384" t="str">
        <f>IF(ISNUMBER(SEARCH("Incentives", A384)), "Yes", "No")</f>
        <v>No</v>
      </c>
      <c r="H384" t="s">
        <v>7009</v>
      </c>
      <c r="I384" s="2">
        <v>1000</v>
      </c>
    </row>
    <row r="385" spans="1:9" x14ac:dyDescent="0.3">
      <c r="A385" t="s">
        <v>6100</v>
      </c>
      <c r="B385" t="s">
        <v>6101</v>
      </c>
      <c r="C385" t="s">
        <v>5</v>
      </c>
      <c r="D385" t="s">
        <v>6</v>
      </c>
      <c r="E385" t="s">
        <v>7</v>
      </c>
      <c r="F385" s="2">
        <v>1000</v>
      </c>
      <c r="G385" t="str">
        <f>IF(ISNUMBER(SEARCH("Incentives", A385)), "Yes", "No")</f>
        <v>No</v>
      </c>
      <c r="H385" t="s">
        <v>7009</v>
      </c>
      <c r="I385" s="2">
        <v>1000</v>
      </c>
    </row>
    <row r="386" spans="1:9" x14ac:dyDescent="0.3">
      <c r="A386" t="s">
        <v>286</v>
      </c>
      <c r="B386" t="s">
        <v>6161</v>
      </c>
      <c r="C386" t="s">
        <v>5</v>
      </c>
      <c r="D386" t="s">
        <v>6</v>
      </c>
      <c r="E386" t="s">
        <v>1011</v>
      </c>
      <c r="F386" s="2">
        <v>1000</v>
      </c>
      <c r="G386" t="str">
        <f>IF(ISNUMBER(SEARCH("Incentives", A386)), "Yes", "No")</f>
        <v>No</v>
      </c>
      <c r="H386" t="s">
        <v>7009</v>
      </c>
      <c r="I386" s="2">
        <v>1000</v>
      </c>
    </row>
    <row r="387" spans="1:9" x14ac:dyDescent="0.3">
      <c r="A387" t="s">
        <v>126</v>
      </c>
      <c r="B387" t="s">
        <v>6210</v>
      </c>
      <c r="C387" t="s">
        <v>5</v>
      </c>
      <c r="D387" t="s">
        <v>6</v>
      </c>
      <c r="E387" t="s">
        <v>1011</v>
      </c>
      <c r="F387" s="2">
        <v>1000</v>
      </c>
      <c r="G387" t="str">
        <f>IF(ISNUMBER(SEARCH("Incentives", A387)), "Yes", "No")</f>
        <v>No</v>
      </c>
      <c r="H387" t="s">
        <v>7009</v>
      </c>
      <c r="I387" s="2">
        <v>1000</v>
      </c>
    </row>
    <row r="388" spans="1:9" x14ac:dyDescent="0.3">
      <c r="A388" t="s">
        <v>182</v>
      </c>
      <c r="B388" t="s">
        <v>6215</v>
      </c>
      <c r="C388" t="s">
        <v>5</v>
      </c>
      <c r="D388" t="s">
        <v>6</v>
      </c>
      <c r="E388" t="s">
        <v>1011</v>
      </c>
      <c r="F388" s="2">
        <v>1000</v>
      </c>
      <c r="G388" t="str">
        <f>IF(ISNUMBER(SEARCH("Incentives", A388)), "Yes", "No")</f>
        <v>No</v>
      </c>
      <c r="H388" t="s">
        <v>7009</v>
      </c>
      <c r="I388" s="2">
        <v>1000</v>
      </c>
    </row>
    <row r="389" spans="1:9" x14ac:dyDescent="0.3">
      <c r="A389" t="s">
        <v>182</v>
      </c>
      <c r="B389" t="s">
        <v>6244</v>
      </c>
      <c r="C389" t="s">
        <v>5</v>
      </c>
      <c r="D389" t="s">
        <v>6</v>
      </c>
      <c r="E389" t="s">
        <v>1011</v>
      </c>
      <c r="F389" s="2">
        <v>1000</v>
      </c>
      <c r="G389" t="str">
        <f>IF(ISNUMBER(SEARCH("Incentives", A389)), "Yes", "No")</f>
        <v>No</v>
      </c>
      <c r="H389" t="s">
        <v>7009</v>
      </c>
      <c r="I389" s="2">
        <v>1000</v>
      </c>
    </row>
    <row r="390" spans="1:9" x14ac:dyDescent="0.3">
      <c r="A390" t="s">
        <v>97</v>
      </c>
      <c r="B390" t="s">
        <v>6424</v>
      </c>
      <c r="C390" t="s">
        <v>5</v>
      </c>
      <c r="D390" t="s">
        <v>6</v>
      </c>
      <c r="E390" t="s">
        <v>90</v>
      </c>
      <c r="F390" s="2">
        <v>1000</v>
      </c>
      <c r="G390" t="str">
        <f>IF(ISNUMBER(SEARCH("Incentives", A390)), "Yes", "No")</f>
        <v>No</v>
      </c>
      <c r="H390" t="s">
        <v>7009</v>
      </c>
      <c r="I390" s="2">
        <v>1000</v>
      </c>
    </row>
    <row r="391" spans="1:9" x14ac:dyDescent="0.3">
      <c r="A391" t="s">
        <v>1895</v>
      </c>
      <c r="B391" t="s">
        <v>6442</v>
      </c>
      <c r="C391" t="s">
        <v>5</v>
      </c>
      <c r="D391" t="s">
        <v>6</v>
      </c>
      <c r="E391" t="s">
        <v>90</v>
      </c>
      <c r="F391" s="2">
        <v>1000</v>
      </c>
      <c r="G391" t="str">
        <f>IF(ISNUMBER(SEARCH("Incentives", A391)), "Yes", "No")</f>
        <v>No</v>
      </c>
      <c r="H391" t="s">
        <v>7009</v>
      </c>
      <c r="I391" s="2">
        <v>1000</v>
      </c>
    </row>
    <row r="392" spans="1:9" x14ac:dyDescent="0.3">
      <c r="A392" t="s">
        <v>105</v>
      </c>
      <c r="B392" t="s">
        <v>6465</v>
      </c>
      <c r="C392" t="s">
        <v>5</v>
      </c>
      <c r="D392" t="s">
        <v>6</v>
      </c>
      <c r="E392" t="s">
        <v>976</v>
      </c>
      <c r="F392" s="2">
        <v>1000</v>
      </c>
      <c r="G392" t="str">
        <f>IF(ISNUMBER(SEARCH("Incentives", A392)), "Yes", "No")</f>
        <v>No</v>
      </c>
      <c r="H392" t="s">
        <v>7009</v>
      </c>
      <c r="I392" s="2">
        <v>1000</v>
      </c>
    </row>
    <row r="393" spans="1:9" x14ac:dyDescent="0.3">
      <c r="A393" t="s">
        <v>5798</v>
      </c>
      <c r="B393" t="s">
        <v>1555</v>
      </c>
      <c r="C393" t="s">
        <v>5</v>
      </c>
      <c r="D393" t="s">
        <v>6</v>
      </c>
      <c r="E393" t="s">
        <v>90</v>
      </c>
      <c r="F393" s="2">
        <v>1000</v>
      </c>
      <c r="G393" t="str">
        <f>IF(ISNUMBER(SEARCH("Incentives", A393)), "Yes", "No")</f>
        <v>No</v>
      </c>
      <c r="H393" t="s">
        <v>7009</v>
      </c>
      <c r="I393" s="2">
        <v>1000</v>
      </c>
    </row>
    <row r="394" spans="1:9" x14ac:dyDescent="0.3">
      <c r="A394" t="s">
        <v>327</v>
      </c>
      <c r="B394" t="s">
        <v>6629</v>
      </c>
      <c r="C394" t="s">
        <v>5</v>
      </c>
      <c r="D394" t="s">
        <v>6</v>
      </c>
      <c r="E394" t="s">
        <v>90</v>
      </c>
      <c r="F394" s="2">
        <v>1000</v>
      </c>
      <c r="G394" t="str">
        <f>IF(ISNUMBER(SEARCH("Incentives", A394)), "Yes", "No")</f>
        <v>No</v>
      </c>
      <c r="H394" t="s">
        <v>7009</v>
      </c>
      <c r="I394" s="2">
        <v>1000</v>
      </c>
    </row>
    <row r="395" spans="1:9" x14ac:dyDescent="0.3">
      <c r="A395" t="s">
        <v>23</v>
      </c>
      <c r="B395" t="s">
        <v>6717</v>
      </c>
      <c r="C395" t="s">
        <v>5</v>
      </c>
      <c r="D395" t="s">
        <v>6</v>
      </c>
      <c r="E395" t="s">
        <v>197</v>
      </c>
      <c r="F395" s="2">
        <v>1000</v>
      </c>
      <c r="G395" t="str">
        <f>IF(ISNUMBER(SEARCH("Incentives", A395)), "Yes", "No")</f>
        <v>No</v>
      </c>
      <c r="H395" t="s">
        <v>7009</v>
      </c>
      <c r="I395" s="2">
        <v>1000</v>
      </c>
    </row>
    <row r="396" spans="1:9" x14ac:dyDescent="0.3">
      <c r="A396" t="s">
        <v>6758</v>
      </c>
      <c r="B396" t="s">
        <v>1179</v>
      </c>
      <c r="C396" t="s">
        <v>5</v>
      </c>
      <c r="D396" t="s">
        <v>6</v>
      </c>
      <c r="E396" t="s">
        <v>90</v>
      </c>
      <c r="F396" s="2">
        <v>1000</v>
      </c>
      <c r="G396" t="str">
        <f>IF(ISNUMBER(SEARCH("Incentives", A396)), "Yes", "No")</f>
        <v>No</v>
      </c>
      <c r="H396" t="s">
        <v>7009</v>
      </c>
      <c r="I396" s="2">
        <v>1000</v>
      </c>
    </row>
    <row r="397" spans="1:9" x14ac:dyDescent="0.3">
      <c r="A397" t="s">
        <v>300</v>
      </c>
      <c r="B397" t="s">
        <v>6816</v>
      </c>
      <c r="C397" t="s">
        <v>5</v>
      </c>
      <c r="D397" t="s">
        <v>6</v>
      </c>
      <c r="E397" t="s">
        <v>7</v>
      </c>
      <c r="F397" s="2">
        <v>1000</v>
      </c>
      <c r="G397" t="str">
        <f>IF(ISNUMBER(SEARCH("Incentives", A397)), "Yes", "No")</f>
        <v>No</v>
      </c>
      <c r="H397" t="s">
        <v>7009</v>
      </c>
      <c r="I397" s="2">
        <v>1000</v>
      </c>
    </row>
    <row r="398" spans="1:9" x14ac:dyDescent="0.3">
      <c r="A398" t="s">
        <v>182</v>
      </c>
      <c r="B398" t="s">
        <v>6851</v>
      </c>
      <c r="C398" t="s">
        <v>5</v>
      </c>
      <c r="D398" t="s">
        <v>6</v>
      </c>
      <c r="E398" t="s">
        <v>90</v>
      </c>
      <c r="F398" s="2">
        <v>1000</v>
      </c>
      <c r="G398" t="str">
        <f>IF(ISNUMBER(SEARCH("Incentives", A398)), "Yes", "No")</f>
        <v>No</v>
      </c>
      <c r="H398" t="s">
        <v>7009</v>
      </c>
      <c r="I398" s="2">
        <v>1000</v>
      </c>
    </row>
    <row r="399" spans="1:9" x14ac:dyDescent="0.3">
      <c r="A399" t="s">
        <v>6901</v>
      </c>
      <c r="B399" t="s">
        <v>6902</v>
      </c>
      <c r="C399" t="s">
        <v>5</v>
      </c>
      <c r="D399" t="s">
        <v>6</v>
      </c>
      <c r="E399" t="s">
        <v>90</v>
      </c>
      <c r="F399" s="2">
        <v>1000</v>
      </c>
      <c r="G399" t="str">
        <f>IF(ISNUMBER(SEARCH("Incentives", A399)), "Yes", "No")</f>
        <v>No</v>
      </c>
      <c r="H399" t="s">
        <v>7009</v>
      </c>
      <c r="I399" s="2">
        <v>1000</v>
      </c>
    </row>
    <row r="400" spans="1:9" x14ac:dyDescent="0.3">
      <c r="A400" t="s">
        <v>6952</v>
      </c>
      <c r="B400" t="s">
        <v>1106</v>
      </c>
      <c r="C400" t="s">
        <v>5</v>
      </c>
      <c r="D400" t="s">
        <v>6</v>
      </c>
      <c r="E400" t="s">
        <v>90</v>
      </c>
      <c r="F400" s="2">
        <v>1000</v>
      </c>
      <c r="G400" t="str">
        <f>IF(ISNUMBER(SEARCH("Incentives", A400)), "Yes", "No")</f>
        <v>No</v>
      </c>
      <c r="H400" t="s">
        <v>7009</v>
      </c>
      <c r="I400" s="2">
        <v>1000</v>
      </c>
    </row>
    <row r="401" spans="1:10" x14ac:dyDescent="0.3">
      <c r="A401" t="s">
        <v>132</v>
      </c>
      <c r="B401" t="s">
        <v>6960</v>
      </c>
      <c r="C401" t="s">
        <v>5</v>
      </c>
      <c r="D401" t="s">
        <v>6</v>
      </c>
      <c r="E401" t="s">
        <v>90</v>
      </c>
      <c r="F401" s="2">
        <v>1000</v>
      </c>
      <c r="G401" t="str">
        <f>IF(ISNUMBER(SEARCH("Incentives", A401)), "Yes", "No")</f>
        <v>No</v>
      </c>
      <c r="H401" t="s">
        <v>7009</v>
      </c>
      <c r="I401" s="2">
        <v>1000</v>
      </c>
    </row>
    <row r="402" spans="1:10" x14ac:dyDescent="0.3">
      <c r="A402" t="s">
        <v>337</v>
      </c>
      <c r="B402" t="s">
        <v>338</v>
      </c>
      <c r="C402" t="s">
        <v>5</v>
      </c>
      <c r="D402" t="s">
        <v>6</v>
      </c>
      <c r="E402" t="s">
        <v>90</v>
      </c>
      <c r="F402" s="2">
        <v>1000</v>
      </c>
      <c r="G402" t="s">
        <v>7006</v>
      </c>
      <c r="H402" t="s">
        <v>7009</v>
      </c>
      <c r="I402" s="2">
        <v>1000</v>
      </c>
      <c r="J402" s="2" t="s">
        <v>7013</v>
      </c>
    </row>
    <row r="403" spans="1:10" x14ac:dyDescent="0.3">
      <c r="A403" t="s">
        <v>417</v>
      </c>
      <c r="B403" t="s">
        <v>418</v>
      </c>
      <c r="C403" t="s">
        <v>5</v>
      </c>
      <c r="D403" t="s">
        <v>6</v>
      </c>
      <c r="E403" t="s">
        <v>7</v>
      </c>
      <c r="F403" s="2">
        <v>1000</v>
      </c>
      <c r="G403" t="s">
        <v>7006</v>
      </c>
      <c r="H403" t="s">
        <v>7009</v>
      </c>
      <c r="I403" s="2">
        <v>1000</v>
      </c>
      <c r="J403" s="2" t="s">
        <v>7013</v>
      </c>
    </row>
    <row r="404" spans="1:10" x14ac:dyDescent="0.3">
      <c r="A404" t="s">
        <v>108</v>
      </c>
      <c r="B404" t="s">
        <v>552</v>
      </c>
      <c r="C404" t="s">
        <v>5</v>
      </c>
      <c r="D404" t="s">
        <v>6</v>
      </c>
      <c r="E404" t="s">
        <v>7</v>
      </c>
      <c r="F404" s="2">
        <v>1000</v>
      </c>
      <c r="G404" t="s">
        <v>7006</v>
      </c>
      <c r="H404" t="s">
        <v>7009</v>
      </c>
      <c r="I404" s="2">
        <v>1000</v>
      </c>
      <c r="J404" s="2" t="s">
        <v>7013</v>
      </c>
    </row>
    <row r="405" spans="1:10" x14ac:dyDescent="0.3">
      <c r="A405" t="s">
        <v>108</v>
      </c>
      <c r="B405" t="s">
        <v>552</v>
      </c>
      <c r="C405" t="s">
        <v>5</v>
      </c>
      <c r="D405" t="s">
        <v>6</v>
      </c>
      <c r="E405" t="s">
        <v>7</v>
      </c>
      <c r="F405" s="2">
        <v>1000</v>
      </c>
      <c r="G405" t="s">
        <v>7006</v>
      </c>
      <c r="H405" t="s">
        <v>7009</v>
      </c>
      <c r="I405" s="2">
        <v>1000</v>
      </c>
      <c r="J405" s="2" t="s">
        <v>7013</v>
      </c>
    </row>
    <row r="406" spans="1:10" x14ac:dyDescent="0.3">
      <c r="A406" t="s">
        <v>419</v>
      </c>
      <c r="B406" t="s">
        <v>552</v>
      </c>
      <c r="C406" t="s">
        <v>5</v>
      </c>
      <c r="D406" t="s">
        <v>6</v>
      </c>
      <c r="E406" t="s">
        <v>7</v>
      </c>
      <c r="F406" s="2">
        <v>1000</v>
      </c>
      <c r="G406" t="s">
        <v>7006</v>
      </c>
      <c r="H406" t="s">
        <v>7009</v>
      </c>
      <c r="I406" s="2">
        <v>1000</v>
      </c>
      <c r="J406" s="2" t="s">
        <v>7013</v>
      </c>
    </row>
    <row r="407" spans="1:10" x14ac:dyDescent="0.3">
      <c r="A407" t="s">
        <v>59</v>
      </c>
      <c r="B407" t="s">
        <v>552</v>
      </c>
      <c r="C407" t="s">
        <v>5</v>
      </c>
      <c r="D407" t="s">
        <v>6</v>
      </c>
      <c r="E407" t="s">
        <v>7</v>
      </c>
      <c r="F407" s="2">
        <v>1000</v>
      </c>
      <c r="G407" t="s">
        <v>7006</v>
      </c>
      <c r="H407" t="s">
        <v>7009</v>
      </c>
      <c r="I407" s="2">
        <v>1000</v>
      </c>
      <c r="J407" s="2" t="s">
        <v>7013</v>
      </c>
    </row>
    <row r="408" spans="1:10" x14ac:dyDescent="0.3">
      <c r="A408" t="s">
        <v>59</v>
      </c>
      <c r="B408" t="s">
        <v>552</v>
      </c>
      <c r="C408" t="s">
        <v>5</v>
      </c>
      <c r="D408" t="s">
        <v>6</v>
      </c>
      <c r="E408" t="s">
        <v>7</v>
      </c>
      <c r="F408" s="2">
        <v>1000</v>
      </c>
      <c r="G408" t="s">
        <v>7006</v>
      </c>
      <c r="H408" t="s">
        <v>7009</v>
      </c>
      <c r="I408" s="2">
        <v>1000</v>
      </c>
      <c r="J408" s="2" t="s">
        <v>7013</v>
      </c>
    </row>
    <row r="409" spans="1:10" x14ac:dyDescent="0.3">
      <c r="A409" t="s">
        <v>108</v>
      </c>
      <c r="B409" t="s">
        <v>552</v>
      </c>
      <c r="C409" t="s">
        <v>5</v>
      </c>
      <c r="D409" t="s">
        <v>6</v>
      </c>
      <c r="E409" t="s">
        <v>7</v>
      </c>
      <c r="F409" s="2">
        <v>1000</v>
      </c>
      <c r="G409" t="s">
        <v>7006</v>
      </c>
      <c r="H409" t="s">
        <v>7009</v>
      </c>
      <c r="I409" s="2">
        <v>1000</v>
      </c>
      <c r="J409" s="2" t="s">
        <v>7013</v>
      </c>
    </row>
    <row r="410" spans="1:10" x14ac:dyDescent="0.3">
      <c r="A410" t="s">
        <v>108</v>
      </c>
      <c r="B410" t="s">
        <v>552</v>
      </c>
      <c r="C410" t="s">
        <v>5</v>
      </c>
      <c r="D410" t="s">
        <v>6</v>
      </c>
      <c r="E410" t="s">
        <v>7</v>
      </c>
      <c r="F410" s="2">
        <v>1000</v>
      </c>
      <c r="G410" t="s">
        <v>7006</v>
      </c>
      <c r="H410" t="s">
        <v>7009</v>
      </c>
      <c r="I410" s="2">
        <v>1000</v>
      </c>
      <c r="J410" s="2" t="s">
        <v>7013</v>
      </c>
    </row>
    <row r="411" spans="1:10" x14ac:dyDescent="0.3">
      <c r="A411" t="s">
        <v>59</v>
      </c>
      <c r="B411" t="s">
        <v>552</v>
      </c>
      <c r="C411" t="s">
        <v>5</v>
      </c>
      <c r="D411" t="s">
        <v>6</v>
      </c>
      <c r="E411" t="s">
        <v>7</v>
      </c>
      <c r="F411" s="2">
        <v>1000</v>
      </c>
      <c r="G411" t="s">
        <v>7006</v>
      </c>
      <c r="H411" t="s">
        <v>7009</v>
      </c>
      <c r="I411" s="2">
        <v>1000</v>
      </c>
      <c r="J411" s="2" t="s">
        <v>7013</v>
      </c>
    </row>
    <row r="412" spans="1:10" x14ac:dyDescent="0.3">
      <c r="A412" t="s">
        <v>59</v>
      </c>
      <c r="B412" t="s">
        <v>552</v>
      </c>
      <c r="C412" t="s">
        <v>5</v>
      </c>
      <c r="D412" t="s">
        <v>6</v>
      </c>
      <c r="E412" t="s">
        <v>7</v>
      </c>
      <c r="F412" s="2">
        <v>1000</v>
      </c>
      <c r="G412" t="s">
        <v>7006</v>
      </c>
      <c r="H412" t="s">
        <v>7009</v>
      </c>
      <c r="I412" s="2">
        <v>1000</v>
      </c>
      <c r="J412" s="2" t="s">
        <v>7013</v>
      </c>
    </row>
    <row r="413" spans="1:10" x14ac:dyDescent="0.3">
      <c r="A413" t="s">
        <v>108</v>
      </c>
      <c r="B413" t="s">
        <v>556</v>
      </c>
      <c r="C413" t="s">
        <v>5</v>
      </c>
      <c r="D413" t="s">
        <v>6</v>
      </c>
      <c r="E413" t="s">
        <v>7</v>
      </c>
      <c r="F413" s="2">
        <v>1000</v>
      </c>
      <c r="G413" t="s">
        <v>7006</v>
      </c>
      <c r="H413" t="s">
        <v>7009</v>
      </c>
      <c r="I413" s="2">
        <v>1000</v>
      </c>
      <c r="J413" s="2" t="s">
        <v>7013</v>
      </c>
    </row>
    <row r="414" spans="1:10" x14ac:dyDescent="0.3">
      <c r="A414" t="s">
        <v>108</v>
      </c>
      <c r="B414" t="s">
        <v>552</v>
      </c>
      <c r="C414" t="s">
        <v>5</v>
      </c>
      <c r="D414" t="s">
        <v>6</v>
      </c>
      <c r="E414" t="s">
        <v>7</v>
      </c>
      <c r="F414" s="2">
        <v>1000</v>
      </c>
      <c r="G414" t="s">
        <v>7006</v>
      </c>
      <c r="H414" t="s">
        <v>7009</v>
      </c>
      <c r="I414" s="2">
        <v>1000</v>
      </c>
      <c r="J414" s="2" t="s">
        <v>7013</v>
      </c>
    </row>
    <row r="415" spans="1:10" x14ac:dyDescent="0.3">
      <c r="A415" t="s">
        <v>108</v>
      </c>
      <c r="B415" t="s">
        <v>552</v>
      </c>
      <c r="C415" t="s">
        <v>5</v>
      </c>
      <c r="D415" t="s">
        <v>6</v>
      </c>
      <c r="E415" t="s">
        <v>90</v>
      </c>
      <c r="F415" s="2">
        <v>1000</v>
      </c>
      <c r="G415" t="s">
        <v>7006</v>
      </c>
      <c r="H415" t="s">
        <v>7009</v>
      </c>
      <c r="I415" s="2">
        <v>1000</v>
      </c>
      <c r="J415" s="2" t="s">
        <v>7013</v>
      </c>
    </row>
    <row r="416" spans="1:10" x14ac:dyDescent="0.3">
      <c r="A416" t="s">
        <v>107</v>
      </c>
      <c r="B416" t="s">
        <v>338</v>
      </c>
      <c r="C416" t="s">
        <v>5</v>
      </c>
      <c r="D416" t="s">
        <v>6</v>
      </c>
      <c r="E416" t="s">
        <v>90</v>
      </c>
      <c r="F416" s="2">
        <v>1000</v>
      </c>
      <c r="G416" t="s">
        <v>7006</v>
      </c>
      <c r="H416" t="s">
        <v>7009</v>
      </c>
      <c r="I416" s="2">
        <v>1000</v>
      </c>
      <c r="J416" s="2" t="s">
        <v>7013</v>
      </c>
    </row>
    <row r="417" spans="1:10" x14ac:dyDescent="0.3">
      <c r="A417" t="s">
        <v>629</v>
      </c>
      <c r="B417" t="s">
        <v>488</v>
      </c>
      <c r="C417" t="s">
        <v>5</v>
      </c>
      <c r="D417" t="s">
        <v>6</v>
      </c>
      <c r="E417" t="s">
        <v>7</v>
      </c>
      <c r="F417" s="2">
        <v>1000</v>
      </c>
      <c r="G417" t="s">
        <v>7006</v>
      </c>
      <c r="H417" t="s">
        <v>7009</v>
      </c>
      <c r="I417" s="2">
        <v>1000</v>
      </c>
      <c r="J417" s="2" t="s">
        <v>7013</v>
      </c>
    </row>
    <row r="418" spans="1:10" x14ac:dyDescent="0.3">
      <c r="A418" t="s">
        <v>59</v>
      </c>
      <c r="B418" t="s">
        <v>552</v>
      </c>
      <c r="C418" t="s">
        <v>5</v>
      </c>
      <c r="D418" t="s">
        <v>6</v>
      </c>
      <c r="E418" t="s">
        <v>7</v>
      </c>
      <c r="F418" s="2">
        <v>1000</v>
      </c>
      <c r="G418" t="s">
        <v>7006</v>
      </c>
      <c r="H418" t="s">
        <v>7009</v>
      </c>
      <c r="I418" s="2">
        <v>1000</v>
      </c>
      <c r="J418" s="2" t="s">
        <v>7013</v>
      </c>
    </row>
    <row r="419" spans="1:10" x14ac:dyDescent="0.3">
      <c r="A419" t="s">
        <v>108</v>
      </c>
      <c r="B419" t="s">
        <v>552</v>
      </c>
      <c r="C419" t="s">
        <v>5</v>
      </c>
      <c r="D419" t="s">
        <v>6</v>
      </c>
      <c r="E419" t="s">
        <v>7</v>
      </c>
      <c r="F419" s="2">
        <v>1000</v>
      </c>
      <c r="G419" t="s">
        <v>7006</v>
      </c>
      <c r="H419" t="s">
        <v>7009</v>
      </c>
      <c r="I419" s="2">
        <v>1000</v>
      </c>
      <c r="J419" s="2" t="s">
        <v>7013</v>
      </c>
    </row>
    <row r="420" spans="1:10" x14ac:dyDescent="0.3">
      <c r="A420" t="s">
        <v>182</v>
      </c>
      <c r="B420" t="s">
        <v>488</v>
      </c>
      <c r="C420" t="s">
        <v>5</v>
      </c>
      <c r="D420" t="s">
        <v>6</v>
      </c>
      <c r="E420" t="s">
        <v>7</v>
      </c>
      <c r="F420" s="2">
        <v>1000</v>
      </c>
      <c r="G420" t="s">
        <v>7006</v>
      </c>
      <c r="H420" t="s">
        <v>7009</v>
      </c>
      <c r="I420" s="2">
        <v>1000</v>
      </c>
      <c r="J420" s="2" t="s">
        <v>7013</v>
      </c>
    </row>
    <row r="421" spans="1:10" x14ac:dyDescent="0.3">
      <c r="A421" t="s">
        <v>286</v>
      </c>
      <c r="B421" t="s">
        <v>338</v>
      </c>
      <c r="C421" t="s">
        <v>5</v>
      </c>
      <c r="D421" t="s">
        <v>6</v>
      </c>
      <c r="E421" t="s">
        <v>90</v>
      </c>
      <c r="F421" s="2">
        <v>1000</v>
      </c>
      <c r="G421" t="s">
        <v>7006</v>
      </c>
      <c r="H421" t="s">
        <v>7009</v>
      </c>
      <c r="I421" s="2">
        <v>1000</v>
      </c>
      <c r="J421" s="2" t="s">
        <v>7013</v>
      </c>
    </row>
    <row r="422" spans="1:10" x14ac:dyDescent="0.3">
      <c r="A422" t="s">
        <v>300</v>
      </c>
      <c r="B422" t="s">
        <v>1118</v>
      </c>
      <c r="C422" t="s">
        <v>5</v>
      </c>
      <c r="D422" t="s">
        <v>6</v>
      </c>
      <c r="E422" t="s">
        <v>7</v>
      </c>
      <c r="F422" s="2">
        <v>1000</v>
      </c>
      <c r="G422" t="s">
        <v>7006</v>
      </c>
      <c r="H422" t="s">
        <v>7009</v>
      </c>
      <c r="I422" s="2">
        <v>1000</v>
      </c>
      <c r="J422" s="2" t="s">
        <v>7013</v>
      </c>
    </row>
    <row r="423" spans="1:10" x14ac:dyDescent="0.3">
      <c r="A423" t="s">
        <v>143</v>
      </c>
      <c r="B423" t="s">
        <v>625</v>
      </c>
      <c r="C423" t="s">
        <v>5</v>
      </c>
      <c r="D423" t="s">
        <v>6</v>
      </c>
      <c r="E423" t="s">
        <v>7</v>
      </c>
      <c r="F423" s="2">
        <v>1000</v>
      </c>
      <c r="G423" t="s">
        <v>7006</v>
      </c>
      <c r="H423" t="s">
        <v>7009</v>
      </c>
      <c r="I423" s="2">
        <v>1000</v>
      </c>
      <c r="J423" s="2" t="s">
        <v>7013</v>
      </c>
    </row>
    <row r="424" spans="1:10" x14ac:dyDescent="0.3">
      <c r="A424" t="s">
        <v>1280</v>
      </c>
      <c r="B424" t="s">
        <v>1281</v>
      </c>
      <c r="C424" t="s">
        <v>5</v>
      </c>
      <c r="D424" t="s">
        <v>6</v>
      </c>
      <c r="E424" t="s">
        <v>7</v>
      </c>
      <c r="F424" s="2">
        <v>1000</v>
      </c>
      <c r="G424" t="s">
        <v>7006</v>
      </c>
      <c r="H424" t="s">
        <v>7009</v>
      </c>
      <c r="I424" s="2">
        <v>1000</v>
      </c>
      <c r="J424" s="2" t="s">
        <v>7013</v>
      </c>
    </row>
    <row r="425" spans="1:10" x14ac:dyDescent="0.3">
      <c r="A425" t="s">
        <v>1287</v>
      </c>
      <c r="B425" t="s">
        <v>338</v>
      </c>
      <c r="C425" t="s">
        <v>5</v>
      </c>
      <c r="D425" t="s">
        <v>6</v>
      </c>
      <c r="E425" t="s">
        <v>7</v>
      </c>
      <c r="F425" s="2">
        <v>1000</v>
      </c>
      <c r="G425" t="s">
        <v>7006</v>
      </c>
      <c r="H425" t="s">
        <v>7009</v>
      </c>
      <c r="I425" s="2">
        <v>1000</v>
      </c>
      <c r="J425" s="2" t="s">
        <v>7013</v>
      </c>
    </row>
    <row r="426" spans="1:10" x14ac:dyDescent="0.3">
      <c r="A426" t="s">
        <v>1289</v>
      </c>
      <c r="B426" t="s">
        <v>1095</v>
      </c>
      <c r="C426" t="s">
        <v>5</v>
      </c>
      <c r="D426" t="s">
        <v>6</v>
      </c>
      <c r="E426" t="s">
        <v>7</v>
      </c>
      <c r="F426" s="2">
        <v>1000</v>
      </c>
      <c r="G426" t="s">
        <v>7006</v>
      </c>
      <c r="H426" t="s">
        <v>7009</v>
      </c>
      <c r="I426" s="2">
        <v>1000</v>
      </c>
      <c r="J426" s="2" t="s">
        <v>7013</v>
      </c>
    </row>
    <row r="427" spans="1:10" x14ac:dyDescent="0.3">
      <c r="A427" t="s">
        <v>1291</v>
      </c>
      <c r="B427" t="s">
        <v>1292</v>
      </c>
      <c r="C427" t="s">
        <v>5</v>
      </c>
      <c r="D427" t="s">
        <v>6</v>
      </c>
      <c r="E427" t="s">
        <v>7</v>
      </c>
      <c r="F427" s="2">
        <v>1000</v>
      </c>
      <c r="G427" t="s">
        <v>7006</v>
      </c>
      <c r="H427" t="s">
        <v>7009</v>
      </c>
      <c r="I427" s="2">
        <v>1000</v>
      </c>
      <c r="J427" s="2" t="s">
        <v>7013</v>
      </c>
    </row>
    <row r="428" spans="1:10" x14ac:dyDescent="0.3">
      <c r="A428" t="s">
        <v>1299</v>
      </c>
      <c r="B428" t="s">
        <v>1095</v>
      </c>
      <c r="C428" t="s">
        <v>5</v>
      </c>
      <c r="D428" t="s">
        <v>6</v>
      </c>
      <c r="E428" t="s">
        <v>7</v>
      </c>
      <c r="F428" s="2">
        <v>1000</v>
      </c>
      <c r="G428" t="s">
        <v>7006</v>
      </c>
      <c r="H428" t="s">
        <v>7009</v>
      </c>
      <c r="I428" s="2">
        <v>1000</v>
      </c>
      <c r="J428" s="2" t="s">
        <v>7013</v>
      </c>
    </row>
    <row r="429" spans="1:10" x14ac:dyDescent="0.3">
      <c r="A429" t="s">
        <v>20</v>
      </c>
      <c r="B429" t="s">
        <v>1300</v>
      </c>
      <c r="C429" t="s">
        <v>5</v>
      </c>
      <c r="D429" t="s">
        <v>6</v>
      </c>
      <c r="E429" t="s">
        <v>7</v>
      </c>
      <c r="F429" s="2">
        <v>1000</v>
      </c>
      <c r="G429" t="s">
        <v>7006</v>
      </c>
      <c r="H429" t="s">
        <v>7009</v>
      </c>
      <c r="I429" s="2">
        <v>1000</v>
      </c>
      <c r="J429" s="2" t="s">
        <v>7013</v>
      </c>
    </row>
    <row r="430" spans="1:10" x14ac:dyDescent="0.3">
      <c r="A430" t="s">
        <v>1302</v>
      </c>
      <c r="B430" t="s">
        <v>1095</v>
      </c>
      <c r="C430" t="s">
        <v>5</v>
      </c>
      <c r="D430" t="s">
        <v>6</v>
      </c>
      <c r="E430" t="s">
        <v>7</v>
      </c>
      <c r="F430" s="2">
        <v>1000</v>
      </c>
      <c r="G430" t="s">
        <v>7006</v>
      </c>
      <c r="H430" t="s">
        <v>7009</v>
      </c>
      <c r="I430" s="2">
        <v>1000</v>
      </c>
      <c r="J430" s="2" t="s">
        <v>7013</v>
      </c>
    </row>
    <row r="431" spans="1:10" x14ac:dyDescent="0.3">
      <c r="A431" t="s">
        <v>808</v>
      </c>
      <c r="B431" t="s">
        <v>1393</v>
      </c>
      <c r="C431" t="s">
        <v>5</v>
      </c>
      <c r="D431" t="s">
        <v>6</v>
      </c>
      <c r="E431" t="s">
        <v>976</v>
      </c>
      <c r="F431" s="2">
        <v>1000</v>
      </c>
      <c r="G431" t="s">
        <v>7006</v>
      </c>
      <c r="H431" t="s">
        <v>7009</v>
      </c>
      <c r="I431" s="2">
        <v>1000</v>
      </c>
      <c r="J431" s="2" t="s">
        <v>7013</v>
      </c>
    </row>
    <row r="432" spans="1:10" x14ac:dyDescent="0.3">
      <c r="A432" t="s">
        <v>1455</v>
      </c>
      <c r="B432" t="s">
        <v>1456</v>
      </c>
      <c r="C432" t="s">
        <v>5</v>
      </c>
      <c r="D432" t="s">
        <v>6</v>
      </c>
      <c r="E432" t="s">
        <v>976</v>
      </c>
      <c r="F432" s="2">
        <v>1000</v>
      </c>
      <c r="G432" t="s">
        <v>7006</v>
      </c>
      <c r="H432" t="s">
        <v>7009</v>
      </c>
      <c r="I432" s="2">
        <v>1000</v>
      </c>
      <c r="J432" s="2" t="s">
        <v>7013</v>
      </c>
    </row>
    <row r="433" spans="1:10" x14ac:dyDescent="0.3">
      <c r="A433" t="s">
        <v>618</v>
      </c>
      <c r="B433" t="s">
        <v>1460</v>
      </c>
      <c r="C433" t="s">
        <v>5</v>
      </c>
      <c r="D433" t="s">
        <v>6</v>
      </c>
      <c r="E433" t="s">
        <v>976</v>
      </c>
      <c r="F433" s="2">
        <v>1000</v>
      </c>
      <c r="G433" t="s">
        <v>7006</v>
      </c>
      <c r="H433" t="s">
        <v>7009</v>
      </c>
      <c r="I433" s="2">
        <v>1000</v>
      </c>
      <c r="J433" s="2" t="s">
        <v>7013</v>
      </c>
    </row>
    <row r="434" spans="1:10" x14ac:dyDescent="0.3">
      <c r="A434" t="s">
        <v>1531</v>
      </c>
      <c r="B434" t="s">
        <v>1532</v>
      </c>
      <c r="C434" t="s">
        <v>5</v>
      </c>
      <c r="D434" t="s">
        <v>6</v>
      </c>
      <c r="E434" t="s">
        <v>90</v>
      </c>
      <c r="F434" s="2">
        <v>1000</v>
      </c>
      <c r="G434" t="s">
        <v>7006</v>
      </c>
      <c r="H434" t="s">
        <v>7009</v>
      </c>
      <c r="I434" s="2">
        <v>1000</v>
      </c>
      <c r="J434" s="2" t="s">
        <v>7013</v>
      </c>
    </row>
    <row r="435" spans="1:10" x14ac:dyDescent="0.3">
      <c r="A435" t="s">
        <v>108</v>
      </c>
      <c r="B435" t="s">
        <v>1574</v>
      </c>
      <c r="C435" t="s">
        <v>5</v>
      </c>
      <c r="D435" t="s">
        <v>6</v>
      </c>
      <c r="E435" t="s">
        <v>197</v>
      </c>
      <c r="F435" s="2">
        <v>1000</v>
      </c>
      <c r="G435" t="s">
        <v>7006</v>
      </c>
      <c r="H435" t="s">
        <v>7009</v>
      </c>
      <c r="I435" s="2">
        <v>1000</v>
      </c>
      <c r="J435" s="2" t="s">
        <v>7013</v>
      </c>
    </row>
    <row r="436" spans="1:10" x14ac:dyDescent="0.3">
      <c r="A436" t="s">
        <v>108</v>
      </c>
      <c r="B436" t="s">
        <v>1618</v>
      </c>
      <c r="C436" t="s">
        <v>5</v>
      </c>
      <c r="D436" t="s">
        <v>6</v>
      </c>
      <c r="E436" t="s">
        <v>90</v>
      </c>
      <c r="F436" s="2">
        <v>1000</v>
      </c>
      <c r="G436" t="s">
        <v>7006</v>
      </c>
      <c r="H436" t="s">
        <v>7009</v>
      </c>
      <c r="I436" s="2">
        <v>1000</v>
      </c>
      <c r="J436" s="2" t="s">
        <v>7013</v>
      </c>
    </row>
    <row r="437" spans="1:10" x14ac:dyDescent="0.3">
      <c r="A437" t="s">
        <v>108</v>
      </c>
      <c r="B437" t="s">
        <v>1618</v>
      </c>
      <c r="C437" t="s">
        <v>5</v>
      </c>
      <c r="D437" t="s">
        <v>6</v>
      </c>
      <c r="E437" t="s">
        <v>90</v>
      </c>
      <c r="F437" s="2">
        <v>1000</v>
      </c>
      <c r="G437" t="s">
        <v>7006</v>
      </c>
      <c r="H437" t="s">
        <v>7009</v>
      </c>
      <c r="I437" s="2">
        <v>1000</v>
      </c>
      <c r="J437" s="2" t="s">
        <v>7013</v>
      </c>
    </row>
    <row r="438" spans="1:10" x14ac:dyDescent="0.3">
      <c r="A438" t="s">
        <v>286</v>
      </c>
      <c r="B438" t="s">
        <v>1679</v>
      </c>
      <c r="C438" t="s">
        <v>5</v>
      </c>
      <c r="D438" t="s">
        <v>6</v>
      </c>
      <c r="E438" t="s">
        <v>7</v>
      </c>
      <c r="F438" s="2">
        <v>1000</v>
      </c>
      <c r="G438" t="s">
        <v>7006</v>
      </c>
      <c r="H438" t="s">
        <v>7009</v>
      </c>
      <c r="I438" s="2">
        <v>1000</v>
      </c>
      <c r="J438" s="2" t="s">
        <v>7013</v>
      </c>
    </row>
    <row r="439" spans="1:10" x14ac:dyDescent="0.3">
      <c r="A439" t="s">
        <v>419</v>
      </c>
      <c r="B439" t="s">
        <v>1689</v>
      </c>
      <c r="C439" t="s">
        <v>5</v>
      </c>
      <c r="D439" t="s">
        <v>6</v>
      </c>
      <c r="E439" t="s">
        <v>7</v>
      </c>
      <c r="F439" s="2">
        <v>1000</v>
      </c>
      <c r="G439" t="s">
        <v>7006</v>
      </c>
      <c r="H439" t="s">
        <v>7009</v>
      </c>
      <c r="I439" s="2">
        <v>1000</v>
      </c>
      <c r="J439" s="2" t="s">
        <v>7013</v>
      </c>
    </row>
    <row r="440" spans="1:10" x14ac:dyDescent="0.3">
      <c r="A440" t="s">
        <v>52</v>
      </c>
      <c r="B440" t="s">
        <v>1780</v>
      </c>
      <c r="C440" t="s">
        <v>5</v>
      </c>
      <c r="D440" t="s">
        <v>6</v>
      </c>
      <c r="E440" t="s">
        <v>7</v>
      </c>
      <c r="F440" s="2">
        <v>1000</v>
      </c>
      <c r="G440" t="s">
        <v>7006</v>
      </c>
      <c r="H440" t="s">
        <v>7009</v>
      </c>
      <c r="I440" s="2">
        <v>1000</v>
      </c>
      <c r="J440" s="2" t="s">
        <v>7013</v>
      </c>
    </row>
    <row r="441" spans="1:10" x14ac:dyDescent="0.3">
      <c r="A441" t="s">
        <v>108</v>
      </c>
      <c r="B441" t="s">
        <v>1856</v>
      </c>
      <c r="C441" t="s">
        <v>5</v>
      </c>
      <c r="D441" t="s">
        <v>6</v>
      </c>
      <c r="E441" t="s">
        <v>976</v>
      </c>
      <c r="F441" s="2">
        <v>1000</v>
      </c>
      <c r="G441" t="s">
        <v>7006</v>
      </c>
      <c r="H441" t="s">
        <v>7009</v>
      </c>
      <c r="I441" s="2">
        <v>1000</v>
      </c>
      <c r="J441" s="2" t="s">
        <v>7013</v>
      </c>
    </row>
    <row r="442" spans="1:10" x14ac:dyDescent="0.3">
      <c r="A442" t="s">
        <v>1200</v>
      </c>
      <c r="B442" t="s">
        <v>2024</v>
      </c>
      <c r="C442" t="s">
        <v>5</v>
      </c>
      <c r="D442" t="s">
        <v>6</v>
      </c>
      <c r="E442" t="s">
        <v>976</v>
      </c>
      <c r="F442" s="2">
        <v>1000</v>
      </c>
      <c r="G442" t="s">
        <v>7006</v>
      </c>
      <c r="H442" t="s">
        <v>7009</v>
      </c>
      <c r="I442" s="2">
        <v>1000</v>
      </c>
      <c r="J442" s="2" t="s">
        <v>7013</v>
      </c>
    </row>
    <row r="443" spans="1:10" x14ac:dyDescent="0.3">
      <c r="A443" t="s">
        <v>52</v>
      </c>
      <c r="B443" t="s">
        <v>2115</v>
      </c>
      <c r="C443" t="s">
        <v>5</v>
      </c>
      <c r="D443" t="s">
        <v>6</v>
      </c>
      <c r="E443" t="s">
        <v>7</v>
      </c>
      <c r="F443" s="2">
        <v>1000</v>
      </c>
      <c r="G443" t="s">
        <v>7006</v>
      </c>
      <c r="H443" t="s">
        <v>7009</v>
      </c>
      <c r="I443" s="2">
        <v>1000</v>
      </c>
      <c r="J443" s="2" t="s">
        <v>7013</v>
      </c>
    </row>
    <row r="444" spans="1:10" x14ac:dyDescent="0.3">
      <c r="A444" t="s">
        <v>286</v>
      </c>
      <c r="B444" t="s">
        <v>2126</v>
      </c>
      <c r="C444" t="s">
        <v>5</v>
      </c>
      <c r="D444" t="s">
        <v>6</v>
      </c>
      <c r="E444" t="s">
        <v>7</v>
      </c>
      <c r="F444" s="2">
        <v>1000</v>
      </c>
      <c r="G444" t="s">
        <v>7006</v>
      </c>
      <c r="H444" t="s">
        <v>7009</v>
      </c>
      <c r="I444" s="2">
        <v>1000</v>
      </c>
      <c r="J444" s="2" t="s">
        <v>7013</v>
      </c>
    </row>
    <row r="445" spans="1:10" x14ac:dyDescent="0.3">
      <c r="A445" t="s">
        <v>182</v>
      </c>
      <c r="B445" t="s">
        <v>1532</v>
      </c>
      <c r="C445" t="s">
        <v>5</v>
      </c>
      <c r="D445" t="s">
        <v>6</v>
      </c>
      <c r="E445" t="s">
        <v>7</v>
      </c>
      <c r="F445" s="2">
        <v>1000</v>
      </c>
      <c r="G445" t="s">
        <v>7006</v>
      </c>
      <c r="H445" t="s">
        <v>7009</v>
      </c>
      <c r="I445" s="2">
        <v>1000</v>
      </c>
      <c r="J445" s="2" t="s">
        <v>7013</v>
      </c>
    </row>
    <row r="446" spans="1:10" x14ac:dyDescent="0.3">
      <c r="A446" t="s">
        <v>108</v>
      </c>
      <c r="B446" t="s">
        <v>2261</v>
      </c>
      <c r="C446" t="s">
        <v>5</v>
      </c>
      <c r="D446" t="s">
        <v>6</v>
      </c>
      <c r="E446" t="s">
        <v>90</v>
      </c>
      <c r="F446" s="2">
        <v>1000</v>
      </c>
      <c r="G446" t="s">
        <v>7006</v>
      </c>
      <c r="H446" t="s">
        <v>7009</v>
      </c>
      <c r="I446" s="2">
        <v>1000</v>
      </c>
      <c r="J446" s="2" t="s">
        <v>7013</v>
      </c>
    </row>
    <row r="447" spans="1:10" x14ac:dyDescent="0.3">
      <c r="A447" t="s">
        <v>2308</v>
      </c>
      <c r="B447" t="s">
        <v>338</v>
      </c>
      <c r="C447" t="s">
        <v>5</v>
      </c>
      <c r="D447" t="s">
        <v>6</v>
      </c>
      <c r="E447" t="s">
        <v>90</v>
      </c>
      <c r="F447" s="2">
        <v>1000</v>
      </c>
      <c r="G447" t="s">
        <v>7006</v>
      </c>
      <c r="H447" t="s">
        <v>7009</v>
      </c>
      <c r="I447" s="2">
        <v>1000</v>
      </c>
      <c r="J447" s="2" t="s">
        <v>7013</v>
      </c>
    </row>
    <row r="448" spans="1:10" x14ac:dyDescent="0.3">
      <c r="A448" t="s">
        <v>419</v>
      </c>
      <c r="B448" t="s">
        <v>2331</v>
      </c>
      <c r="C448" t="s">
        <v>5</v>
      </c>
      <c r="D448" t="s">
        <v>6</v>
      </c>
      <c r="E448" t="s">
        <v>976</v>
      </c>
      <c r="F448" s="2">
        <v>1000</v>
      </c>
      <c r="G448" t="s">
        <v>7006</v>
      </c>
      <c r="H448" t="s">
        <v>7009</v>
      </c>
      <c r="I448" s="2">
        <v>1000</v>
      </c>
      <c r="J448" s="2" t="s">
        <v>7013</v>
      </c>
    </row>
    <row r="449" spans="1:10" x14ac:dyDescent="0.3">
      <c r="A449" t="s">
        <v>2332</v>
      </c>
      <c r="B449" t="s">
        <v>2331</v>
      </c>
      <c r="C449" t="s">
        <v>5</v>
      </c>
      <c r="D449" t="s">
        <v>6</v>
      </c>
      <c r="E449" t="s">
        <v>976</v>
      </c>
      <c r="F449" s="2">
        <v>1000</v>
      </c>
      <c r="G449" t="s">
        <v>7006</v>
      </c>
      <c r="H449" t="s">
        <v>7009</v>
      </c>
      <c r="I449" s="2">
        <v>1000</v>
      </c>
      <c r="J449" s="2" t="s">
        <v>7013</v>
      </c>
    </row>
    <row r="450" spans="1:10" x14ac:dyDescent="0.3">
      <c r="A450" t="s">
        <v>621</v>
      </c>
      <c r="B450" t="s">
        <v>2331</v>
      </c>
      <c r="C450" t="s">
        <v>5</v>
      </c>
      <c r="D450" t="s">
        <v>6</v>
      </c>
      <c r="E450" t="s">
        <v>976</v>
      </c>
      <c r="F450" s="2">
        <v>1000</v>
      </c>
      <c r="G450" t="s">
        <v>7006</v>
      </c>
      <c r="H450" t="s">
        <v>7009</v>
      </c>
      <c r="I450" s="2">
        <v>1000</v>
      </c>
      <c r="J450" s="2" t="s">
        <v>7013</v>
      </c>
    </row>
    <row r="451" spans="1:10" x14ac:dyDescent="0.3">
      <c r="A451" t="s">
        <v>1506</v>
      </c>
      <c r="B451" t="s">
        <v>2331</v>
      </c>
      <c r="C451" t="s">
        <v>5</v>
      </c>
      <c r="D451" t="s">
        <v>6</v>
      </c>
      <c r="E451" t="s">
        <v>976</v>
      </c>
      <c r="F451" s="2">
        <v>1000</v>
      </c>
      <c r="G451" t="s">
        <v>7006</v>
      </c>
      <c r="H451" t="s">
        <v>7009</v>
      </c>
      <c r="I451" s="2">
        <v>1000</v>
      </c>
      <c r="J451" s="2" t="s">
        <v>7013</v>
      </c>
    </row>
    <row r="452" spans="1:10" x14ac:dyDescent="0.3">
      <c r="A452" t="s">
        <v>621</v>
      </c>
      <c r="B452" t="s">
        <v>2350</v>
      </c>
      <c r="C452" t="s">
        <v>5</v>
      </c>
      <c r="D452" t="s">
        <v>6</v>
      </c>
      <c r="E452" t="s">
        <v>976</v>
      </c>
      <c r="F452" s="2">
        <v>1000</v>
      </c>
      <c r="G452" t="s">
        <v>7006</v>
      </c>
      <c r="H452" t="s">
        <v>7009</v>
      </c>
      <c r="I452" s="2">
        <v>1000</v>
      </c>
      <c r="J452" s="2" t="s">
        <v>7013</v>
      </c>
    </row>
    <row r="453" spans="1:10" x14ac:dyDescent="0.3">
      <c r="A453" t="s">
        <v>2419</v>
      </c>
      <c r="B453" t="s">
        <v>2420</v>
      </c>
      <c r="C453" t="s">
        <v>5</v>
      </c>
      <c r="D453" t="s">
        <v>6</v>
      </c>
      <c r="E453" t="s">
        <v>90</v>
      </c>
      <c r="F453" s="2">
        <v>1000</v>
      </c>
      <c r="G453" t="s">
        <v>7006</v>
      </c>
      <c r="H453" t="s">
        <v>7009</v>
      </c>
      <c r="I453" s="2">
        <v>1000</v>
      </c>
      <c r="J453" s="2" t="s">
        <v>7013</v>
      </c>
    </row>
    <row r="454" spans="1:10" x14ac:dyDescent="0.3">
      <c r="A454" t="s">
        <v>2476</v>
      </c>
      <c r="B454" t="s">
        <v>1532</v>
      </c>
      <c r="C454" t="s">
        <v>5</v>
      </c>
      <c r="D454" t="s">
        <v>6</v>
      </c>
      <c r="E454" t="s">
        <v>90</v>
      </c>
      <c r="F454" s="2">
        <v>1000</v>
      </c>
      <c r="G454" t="s">
        <v>7006</v>
      </c>
      <c r="H454" t="s">
        <v>7009</v>
      </c>
      <c r="I454" s="2">
        <v>1000</v>
      </c>
      <c r="J454" s="2" t="s">
        <v>7013</v>
      </c>
    </row>
    <row r="455" spans="1:10" x14ac:dyDescent="0.3">
      <c r="A455" t="s">
        <v>59</v>
      </c>
      <c r="B455" t="s">
        <v>552</v>
      </c>
      <c r="C455" t="s">
        <v>5</v>
      </c>
      <c r="D455" t="s">
        <v>6</v>
      </c>
      <c r="E455" t="s">
        <v>90</v>
      </c>
      <c r="F455" s="2">
        <v>1000</v>
      </c>
      <c r="G455" t="s">
        <v>7006</v>
      </c>
      <c r="H455" t="s">
        <v>7009</v>
      </c>
      <c r="I455" s="2">
        <v>1000</v>
      </c>
      <c r="J455" s="2" t="s">
        <v>7013</v>
      </c>
    </row>
    <row r="456" spans="1:10" x14ac:dyDescent="0.3">
      <c r="A456" t="s">
        <v>2574</v>
      </c>
      <c r="B456" t="s">
        <v>2529</v>
      </c>
      <c r="C456" t="s">
        <v>5</v>
      </c>
      <c r="D456" t="s">
        <v>6</v>
      </c>
      <c r="E456" t="s">
        <v>90</v>
      </c>
      <c r="F456" s="2">
        <v>1000</v>
      </c>
      <c r="G456" t="s">
        <v>7006</v>
      </c>
      <c r="H456" t="s">
        <v>7009</v>
      </c>
      <c r="I456" s="2">
        <v>1000</v>
      </c>
      <c r="J456" s="2" t="s">
        <v>7013</v>
      </c>
    </row>
    <row r="457" spans="1:10" x14ac:dyDescent="0.3">
      <c r="A457" t="s">
        <v>63</v>
      </c>
      <c r="B457" t="s">
        <v>1689</v>
      </c>
      <c r="C457" t="s">
        <v>5</v>
      </c>
      <c r="D457" t="s">
        <v>6</v>
      </c>
      <c r="E457" t="s">
        <v>7</v>
      </c>
      <c r="F457" s="2">
        <v>1000</v>
      </c>
      <c r="G457" t="s">
        <v>7006</v>
      </c>
      <c r="H457" t="s">
        <v>7009</v>
      </c>
      <c r="I457" s="2">
        <v>1000</v>
      </c>
      <c r="J457" s="2" t="s">
        <v>7013</v>
      </c>
    </row>
    <row r="458" spans="1:10" x14ac:dyDescent="0.3">
      <c r="A458" t="s">
        <v>2419</v>
      </c>
      <c r="B458" t="s">
        <v>2628</v>
      </c>
      <c r="C458" t="s">
        <v>5</v>
      </c>
      <c r="D458" t="s">
        <v>6</v>
      </c>
      <c r="E458" t="s">
        <v>7</v>
      </c>
      <c r="F458" s="2">
        <v>1000</v>
      </c>
      <c r="G458" t="s">
        <v>7006</v>
      </c>
      <c r="H458" t="s">
        <v>7009</v>
      </c>
      <c r="I458" s="2">
        <v>1000</v>
      </c>
      <c r="J458" s="2" t="s">
        <v>7013</v>
      </c>
    </row>
    <row r="459" spans="1:10" x14ac:dyDescent="0.3">
      <c r="A459" t="s">
        <v>107</v>
      </c>
      <c r="B459" t="s">
        <v>338</v>
      </c>
      <c r="C459" t="s">
        <v>5</v>
      </c>
      <c r="D459" t="s">
        <v>6</v>
      </c>
      <c r="E459" t="s">
        <v>90</v>
      </c>
      <c r="F459" s="2">
        <v>1000</v>
      </c>
      <c r="G459" t="s">
        <v>7006</v>
      </c>
      <c r="H459" t="s">
        <v>7009</v>
      </c>
      <c r="I459" s="2">
        <v>1000</v>
      </c>
      <c r="J459" s="2" t="s">
        <v>7013</v>
      </c>
    </row>
    <row r="460" spans="1:10" x14ac:dyDescent="0.3">
      <c r="A460" t="s">
        <v>108</v>
      </c>
      <c r="B460" t="s">
        <v>2753</v>
      </c>
      <c r="C460" t="s">
        <v>5</v>
      </c>
      <c r="D460" t="s">
        <v>6</v>
      </c>
      <c r="E460" t="s">
        <v>90</v>
      </c>
      <c r="F460" s="2">
        <v>1000</v>
      </c>
      <c r="G460" t="s">
        <v>7006</v>
      </c>
      <c r="H460" t="s">
        <v>7009</v>
      </c>
      <c r="I460" s="2">
        <v>1000</v>
      </c>
      <c r="J460" s="2" t="s">
        <v>7013</v>
      </c>
    </row>
    <row r="461" spans="1:10" x14ac:dyDescent="0.3">
      <c r="A461" t="s">
        <v>59</v>
      </c>
      <c r="B461" t="s">
        <v>2762</v>
      </c>
      <c r="C461" t="s">
        <v>5</v>
      </c>
      <c r="D461" t="s">
        <v>6</v>
      </c>
      <c r="E461" t="s">
        <v>90</v>
      </c>
      <c r="F461" s="2">
        <v>1000</v>
      </c>
      <c r="G461" t="s">
        <v>7006</v>
      </c>
      <c r="H461" t="s">
        <v>7009</v>
      </c>
      <c r="I461" s="2">
        <v>1000</v>
      </c>
      <c r="J461" s="2" t="s">
        <v>7013</v>
      </c>
    </row>
    <row r="462" spans="1:10" x14ac:dyDescent="0.3">
      <c r="A462" t="s">
        <v>190</v>
      </c>
      <c r="B462" t="s">
        <v>2821</v>
      </c>
      <c r="C462" t="s">
        <v>5</v>
      </c>
      <c r="D462" t="s">
        <v>6</v>
      </c>
      <c r="E462" t="s">
        <v>7</v>
      </c>
      <c r="F462" s="2">
        <v>1000</v>
      </c>
      <c r="G462" t="s">
        <v>7006</v>
      </c>
      <c r="H462" t="s">
        <v>7009</v>
      </c>
      <c r="I462" s="2">
        <v>1000</v>
      </c>
      <c r="J462" s="2" t="s">
        <v>7013</v>
      </c>
    </row>
    <row r="463" spans="1:10" x14ac:dyDescent="0.3">
      <c r="A463" t="s">
        <v>2941</v>
      </c>
      <c r="B463" t="s">
        <v>2942</v>
      </c>
      <c r="C463" t="s">
        <v>5</v>
      </c>
      <c r="D463" t="s">
        <v>6</v>
      </c>
      <c r="E463" t="s">
        <v>7</v>
      </c>
      <c r="F463" s="2">
        <v>1000</v>
      </c>
      <c r="G463" t="s">
        <v>7006</v>
      </c>
      <c r="H463" t="s">
        <v>7009</v>
      </c>
      <c r="I463" s="2">
        <v>1000</v>
      </c>
      <c r="J463" s="2" t="s">
        <v>7013</v>
      </c>
    </row>
    <row r="464" spans="1:10" x14ac:dyDescent="0.3">
      <c r="A464" t="s">
        <v>2960</v>
      </c>
      <c r="B464" t="s">
        <v>2961</v>
      </c>
      <c r="C464" t="s">
        <v>5</v>
      </c>
      <c r="D464" t="s">
        <v>6</v>
      </c>
      <c r="E464" t="s">
        <v>7</v>
      </c>
      <c r="F464" s="2">
        <v>1000</v>
      </c>
      <c r="G464" t="s">
        <v>7006</v>
      </c>
      <c r="H464" t="s">
        <v>7009</v>
      </c>
      <c r="I464" s="2">
        <v>1000</v>
      </c>
      <c r="J464" s="2" t="s">
        <v>7013</v>
      </c>
    </row>
    <row r="465" spans="1:10" x14ac:dyDescent="0.3">
      <c r="A465" t="s">
        <v>1033</v>
      </c>
      <c r="B465" t="s">
        <v>3051</v>
      </c>
      <c r="C465" t="s">
        <v>5</v>
      </c>
      <c r="D465" t="s">
        <v>6</v>
      </c>
      <c r="E465" t="s">
        <v>7</v>
      </c>
      <c r="F465" s="2">
        <v>1000</v>
      </c>
      <c r="G465" t="s">
        <v>7006</v>
      </c>
      <c r="H465" t="s">
        <v>7009</v>
      </c>
      <c r="I465" s="2">
        <v>1000</v>
      </c>
      <c r="J465" s="2" t="s">
        <v>7013</v>
      </c>
    </row>
    <row r="466" spans="1:10" x14ac:dyDescent="0.3">
      <c r="A466" t="s">
        <v>143</v>
      </c>
      <c r="B466" t="s">
        <v>3062</v>
      </c>
      <c r="C466" t="s">
        <v>13</v>
      </c>
      <c r="D466" t="s">
        <v>6</v>
      </c>
      <c r="E466" t="s">
        <v>7</v>
      </c>
      <c r="F466" s="2">
        <v>1000</v>
      </c>
      <c r="G466" t="s">
        <v>7006</v>
      </c>
      <c r="H466" t="s">
        <v>7009</v>
      </c>
      <c r="I466" s="2">
        <v>1000</v>
      </c>
      <c r="J466" s="2" t="s">
        <v>7013</v>
      </c>
    </row>
    <row r="467" spans="1:10" x14ac:dyDescent="0.3">
      <c r="A467" t="s">
        <v>108</v>
      </c>
      <c r="B467" t="s">
        <v>3072</v>
      </c>
      <c r="C467" t="s">
        <v>5</v>
      </c>
      <c r="D467" t="s">
        <v>6</v>
      </c>
      <c r="E467" t="s">
        <v>456</v>
      </c>
      <c r="F467" s="2">
        <v>1000</v>
      </c>
      <c r="G467" t="s">
        <v>7006</v>
      </c>
      <c r="H467" t="s">
        <v>7009</v>
      </c>
      <c r="I467" s="2">
        <v>1000</v>
      </c>
      <c r="J467" s="2" t="s">
        <v>7013</v>
      </c>
    </row>
    <row r="468" spans="1:10" x14ac:dyDescent="0.3">
      <c r="A468" t="s">
        <v>187</v>
      </c>
      <c r="B468" t="s">
        <v>3129</v>
      </c>
      <c r="C468" t="s">
        <v>5</v>
      </c>
      <c r="D468" t="s">
        <v>6</v>
      </c>
      <c r="E468" t="s">
        <v>90</v>
      </c>
      <c r="F468" s="2">
        <v>1000</v>
      </c>
      <c r="G468" t="s">
        <v>7006</v>
      </c>
      <c r="H468" t="s">
        <v>7009</v>
      </c>
      <c r="I468" s="2">
        <v>1000</v>
      </c>
      <c r="J468" s="2" t="s">
        <v>7013</v>
      </c>
    </row>
    <row r="469" spans="1:10" x14ac:dyDescent="0.3">
      <c r="A469" t="s">
        <v>63</v>
      </c>
      <c r="B469" t="s">
        <v>3204</v>
      </c>
      <c r="C469" t="s">
        <v>5</v>
      </c>
      <c r="D469" t="s">
        <v>6</v>
      </c>
      <c r="E469" t="s">
        <v>976</v>
      </c>
      <c r="F469" s="2">
        <v>1000</v>
      </c>
      <c r="G469" t="s">
        <v>7006</v>
      </c>
      <c r="H469" t="s">
        <v>7009</v>
      </c>
      <c r="I469" s="2">
        <v>1000</v>
      </c>
      <c r="J469" s="2" t="s">
        <v>7013</v>
      </c>
    </row>
    <row r="470" spans="1:10" x14ac:dyDescent="0.3">
      <c r="A470" t="s">
        <v>63</v>
      </c>
      <c r="B470" t="s">
        <v>3214</v>
      </c>
      <c r="C470" t="s">
        <v>5</v>
      </c>
      <c r="D470" t="s">
        <v>6</v>
      </c>
      <c r="E470" t="s">
        <v>976</v>
      </c>
      <c r="F470" s="2">
        <f>AVERAGE(I470,J470)*4</f>
        <v>1000</v>
      </c>
      <c r="G470" t="s">
        <v>7006</v>
      </c>
      <c r="H470" t="s">
        <v>7009</v>
      </c>
      <c r="I470" s="2">
        <v>250</v>
      </c>
      <c r="J470" s="2" t="s">
        <v>7013</v>
      </c>
    </row>
    <row r="471" spans="1:10" x14ac:dyDescent="0.3">
      <c r="A471" t="s">
        <v>108</v>
      </c>
      <c r="B471" t="s">
        <v>3238</v>
      </c>
      <c r="C471" t="s">
        <v>5</v>
      </c>
      <c r="D471" t="s">
        <v>6</v>
      </c>
      <c r="E471" t="s">
        <v>976</v>
      </c>
      <c r="F471" s="2">
        <v>1000</v>
      </c>
      <c r="G471" t="s">
        <v>7006</v>
      </c>
      <c r="H471" t="s">
        <v>7009</v>
      </c>
      <c r="I471" s="2">
        <v>1000</v>
      </c>
      <c r="J471" s="2" t="s">
        <v>7013</v>
      </c>
    </row>
    <row r="472" spans="1:10" x14ac:dyDescent="0.3">
      <c r="A472" t="s">
        <v>3241</v>
      </c>
      <c r="B472" t="s">
        <v>3242</v>
      </c>
      <c r="C472" t="s">
        <v>5</v>
      </c>
      <c r="D472" t="s">
        <v>6</v>
      </c>
      <c r="E472" t="s">
        <v>976</v>
      </c>
      <c r="F472" s="2">
        <v>1000</v>
      </c>
      <c r="G472" t="s">
        <v>7006</v>
      </c>
      <c r="H472" t="s">
        <v>7009</v>
      </c>
      <c r="I472" s="2">
        <v>1000</v>
      </c>
      <c r="J472" s="2" t="s">
        <v>7013</v>
      </c>
    </row>
    <row r="473" spans="1:10" x14ac:dyDescent="0.3">
      <c r="A473" t="s">
        <v>621</v>
      </c>
      <c r="B473" t="s">
        <v>3262</v>
      </c>
      <c r="C473" t="s">
        <v>5</v>
      </c>
      <c r="D473" t="s">
        <v>6</v>
      </c>
      <c r="E473" t="s">
        <v>7</v>
      </c>
      <c r="F473" s="2">
        <v>1000</v>
      </c>
      <c r="G473" t="s">
        <v>7006</v>
      </c>
      <c r="H473" t="s">
        <v>7009</v>
      </c>
      <c r="I473" s="2">
        <v>1000</v>
      </c>
      <c r="J473" s="2" t="s">
        <v>7013</v>
      </c>
    </row>
    <row r="474" spans="1:10" x14ac:dyDescent="0.3">
      <c r="A474" t="s">
        <v>3313</v>
      </c>
      <c r="B474" t="s">
        <v>3314</v>
      </c>
      <c r="C474" t="s">
        <v>5</v>
      </c>
      <c r="D474" t="s">
        <v>6</v>
      </c>
      <c r="E474" t="s">
        <v>7</v>
      </c>
      <c r="F474" s="2">
        <v>1000</v>
      </c>
      <c r="G474" t="s">
        <v>7006</v>
      </c>
      <c r="H474" t="s">
        <v>7009</v>
      </c>
      <c r="I474" s="2">
        <v>1000</v>
      </c>
      <c r="J474" s="2" t="s">
        <v>7013</v>
      </c>
    </row>
    <row r="475" spans="1:10" x14ac:dyDescent="0.3">
      <c r="A475" t="s">
        <v>108</v>
      </c>
      <c r="B475" t="s">
        <v>3322</v>
      </c>
      <c r="C475" t="s">
        <v>5</v>
      </c>
      <c r="D475" t="s">
        <v>6</v>
      </c>
      <c r="E475" t="s">
        <v>7</v>
      </c>
      <c r="F475" s="2">
        <v>1000</v>
      </c>
      <c r="G475" t="s">
        <v>7006</v>
      </c>
      <c r="H475" t="s">
        <v>7009</v>
      </c>
      <c r="I475" s="2">
        <v>1000</v>
      </c>
      <c r="J475" s="2" t="s">
        <v>7013</v>
      </c>
    </row>
    <row r="476" spans="1:10" x14ac:dyDescent="0.3">
      <c r="A476" t="s">
        <v>107</v>
      </c>
      <c r="B476" t="s">
        <v>3350</v>
      </c>
      <c r="C476" t="s">
        <v>5</v>
      </c>
      <c r="D476" t="s">
        <v>6</v>
      </c>
      <c r="E476" t="s">
        <v>3324</v>
      </c>
      <c r="F476" s="2">
        <v>1000</v>
      </c>
      <c r="G476" t="s">
        <v>7006</v>
      </c>
      <c r="H476" t="s">
        <v>7009</v>
      </c>
      <c r="I476" s="2">
        <v>1000</v>
      </c>
      <c r="J476" s="2" t="s">
        <v>7013</v>
      </c>
    </row>
    <row r="477" spans="1:10" x14ac:dyDescent="0.3">
      <c r="A477" t="s">
        <v>3401</v>
      </c>
      <c r="B477" t="s">
        <v>2961</v>
      </c>
      <c r="C477" t="s">
        <v>5</v>
      </c>
      <c r="D477" t="s">
        <v>6</v>
      </c>
      <c r="E477" t="s">
        <v>7</v>
      </c>
      <c r="F477" s="2">
        <v>1000</v>
      </c>
      <c r="G477" t="s">
        <v>7006</v>
      </c>
      <c r="H477" t="s">
        <v>7009</v>
      </c>
      <c r="I477" s="2">
        <v>1000</v>
      </c>
      <c r="J477" s="2" t="s">
        <v>7013</v>
      </c>
    </row>
    <row r="478" spans="1:10" x14ac:dyDescent="0.3">
      <c r="A478" t="s">
        <v>190</v>
      </c>
      <c r="B478" t="s">
        <v>3426</v>
      </c>
      <c r="C478" t="s">
        <v>5</v>
      </c>
      <c r="D478" t="s">
        <v>6</v>
      </c>
      <c r="E478" t="s">
        <v>90</v>
      </c>
      <c r="F478" s="2">
        <v>1000</v>
      </c>
      <c r="G478" t="s">
        <v>7006</v>
      </c>
      <c r="H478" t="s">
        <v>7009</v>
      </c>
      <c r="I478" s="2">
        <v>1000</v>
      </c>
      <c r="J478" s="2" t="s">
        <v>7013</v>
      </c>
    </row>
    <row r="479" spans="1:10" x14ac:dyDescent="0.3">
      <c r="A479" t="s">
        <v>43</v>
      </c>
      <c r="B479" t="s">
        <v>3491</v>
      </c>
      <c r="C479" t="s">
        <v>5</v>
      </c>
      <c r="D479" t="s">
        <v>6</v>
      </c>
      <c r="E479" t="s">
        <v>456</v>
      </c>
      <c r="F479" s="2">
        <v>1000</v>
      </c>
      <c r="G479" t="s">
        <v>7006</v>
      </c>
      <c r="H479" t="s">
        <v>7009</v>
      </c>
      <c r="I479" s="2">
        <v>1000</v>
      </c>
      <c r="J479" s="2" t="s">
        <v>7013</v>
      </c>
    </row>
    <row r="480" spans="1:10" x14ac:dyDescent="0.3">
      <c r="A480" t="s">
        <v>23</v>
      </c>
      <c r="B480" t="s">
        <v>3498</v>
      </c>
      <c r="C480" t="s">
        <v>5</v>
      </c>
      <c r="D480" t="s">
        <v>6</v>
      </c>
      <c r="E480" t="s">
        <v>456</v>
      </c>
      <c r="F480" s="2">
        <v>1000</v>
      </c>
      <c r="G480" t="s">
        <v>7006</v>
      </c>
      <c r="H480" t="s">
        <v>7009</v>
      </c>
      <c r="I480" s="2">
        <v>1000</v>
      </c>
      <c r="J480" s="2" t="s">
        <v>7013</v>
      </c>
    </row>
    <row r="481" spans="1:10" x14ac:dyDescent="0.3">
      <c r="A481" t="s">
        <v>3514</v>
      </c>
      <c r="B481" t="s">
        <v>2961</v>
      </c>
      <c r="C481" t="s">
        <v>5</v>
      </c>
      <c r="D481" t="s">
        <v>6</v>
      </c>
      <c r="E481" t="s">
        <v>456</v>
      </c>
      <c r="F481" s="2">
        <v>1000</v>
      </c>
      <c r="G481" t="s">
        <v>7006</v>
      </c>
      <c r="H481" t="s">
        <v>7009</v>
      </c>
      <c r="I481" s="2">
        <v>1000</v>
      </c>
      <c r="J481" s="2" t="s">
        <v>7013</v>
      </c>
    </row>
    <row r="482" spans="1:10" x14ac:dyDescent="0.3">
      <c r="A482" t="s">
        <v>3670</v>
      </c>
      <c r="B482" t="s">
        <v>3671</v>
      </c>
      <c r="C482" t="s">
        <v>5</v>
      </c>
      <c r="D482" t="s">
        <v>6</v>
      </c>
      <c r="E482" t="s">
        <v>7</v>
      </c>
      <c r="F482" s="2">
        <v>1000</v>
      </c>
      <c r="G482" t="s">
        <v>7006</v>
      </c>
      <c r="H482" t="s">
        <v>7009</v>
      </c>
      <c r="I482" s="2">
        <v>1000</v>
      </c>
      <c r="J482" s="2" t="s">
        <v>7013</v>
      </c>
    </row>
    <row r="483" spans="1:10" x14ac:dyDescent="0.3">
      <c r="A483" t="s">
        <v>23</v>
      </c>
      <c r="B483" t="s">
        <v>3698</v>
      </c>
      <c r="C483" t="s">
        <v>5</v>
      </c>
      <c r="D483" t="s">
        <v>6</v>
      </c>
      <c r="E483" t="s">
        <v>7</v>
      </c>
      <c r="F483" s="2">
        <v>1000</v>
      </c>
      <c r="G483" t="s">
        <v>7006</v>
      </c>
      <c r="H483" t="s">
        <v>7009</v>
      </c>
      <c r="I483" s="2">
        <v>1000</v>
      </c>
      <c r="J483" s="2" t="s">
        <v>7013</v>
      </c>
    </row>
    <row r="484" spans="1:10" x14ac:dyDescent="0.3">
      <c r="A484" t="s">
        <v>3731</v>
      </c>
      <c r="B484" t="s">
        <v>2961</v>
      </c>
      <c r="C484" t="s">
        <v>5</v>
      </c>
      <c r="D484" t="s">
        <v>6</v>
      </c>
      <c r="E484" t="s">
        <v>90</v>
      </c>
      <c r="F484" s="2">
        <v>1000</v>
      </c>
      <c r="G484" t="s">
        <v>7006</v>
      </c>
      <c r="H484" t="s">
        <v>7009</v>
      </c>
      <c r="I484" s="2">
        <v>1000</v>
      </c>
      <c r="J484" s="2" t="s">
        <v>7013</v>
      </c>
    </row>
    <row r="485" spans="1:10" x14ac:dyDescent="0.3">
      <c r="A485" t="s">
        <v>143</v>
      </c>
      <c r="B485" t="s">
        <v>3754</v>
      </c>
      <c r="C485" t="s">
        <v>5</v>
      </c>
      <c r="D485" t="s">
        <v>6</v>
      </c>
      <c r="E485" t="s">
        <v>7</v>
      </c>
      <c r="F485" s="2">
        <v>1000</v>
      </c>
      <c r="G485" t="s">
        <v>7006</v>
      </c>
      <c r="H485" t="s">
        <v>7009</v>
      </c>
      <c r="I485" s="2">
        <v>1000</v>
      </c>
      <c r="J485" s="2" t="s">
        <v>7013</v>
      </c>
    </row>
    <row r="486" spans="1:10" x14ac:dyDescent="0.3">
      <c r="A486" t="s">
        <v>2846</v>
      </c>
      <c r="B486" t="s">
        <v>3967</v>
      </c>
      <c r="C486" t="s">
        <v>5</v>
      </c>
      <c r="D486" t="s">
        <v>6</v>
      </c>
      <c r="E486" t="s">
        <v>90</v>
      </c>
      <c r="F486" s="2">
        <v>1000</v>
      </c>
      <c r="G486" t="s">
        <v>7006</v>
      </c>
      <c r="H486" t="s">
        <v>7009</v>
      </c>
      <c r="I486" s="2">
        <v>1000</v>
      </c>
      <c r="J486" s="2" t="s">
        <v>7013</v>
      </c>
    </row>
    <row r="487" spans="1:10" x14ac:dyDescent="0.3">
      <c r="A487" t="s">
        <v>4098</v>
      </c>
      <c r="B487" t="s">
        <v>2961</v>
      </c>
      <c r="C487" t="s">
        <v>5</v>
      </c>
      <c r="D487" t="s">
        <v>6</v>
      </c>
      <c r="E487" t="s">
        <v>7</v>
      </c>
      <c r="F487" s="2">
        <v>1000</v>
      </c>
      <c r="G487" t="s">
        <v>7006</v>
      </c>
      <c r="H487" t="s">
        <v>7009</v>
      </c>
      <c r="I487" s="2">
        <v>1000</v>
      </c>
      <c r="J487" s="2" t="s">
        <v>7013</v>
      </c>
    </row>
    <row r="488" spans="1:10" x14ac:dyDescent="0.3">
      <c r="A488" t="s">
        <v>59</v>
      </c>
      <c r="B488" t="s">
        <v>4112</v>
      </c>
      <c r="C488" t="s">
        <v>5</v>
      </c>
      <c r="D488" t="s">
        <v>6</v>
      </c>
      <c r="E488" t="s">
        <v>7</v>
      </c>
      <c r="F488" s="2">
        <v>1000</v>
      </c>
      <c r="G488" t="s">
        <v>7006</v>
      </c>
      <c r="H488" t="s">
        <v>7009</v>
      </c>
      <c r="I488" s="2">
        <v>1000</v>
      </c>
      <c r="J488" s="2" t="s">
        <v>7013</v>
      </c>
    </row>
    <row r="489" spans="1:10" x14ac:dyDescent="0.3">
      <c r="A489" t="s">
        <v>59</v>
      </c>
      <c r="B489" t="s">
        <v>4126</v>
      </c>
      <c r="C489" t="s">
        <v>5</v>
      </c>
      <c r="D489" t="s">
        <v>6</v>
      </c>
      <c r="E489" t="s">
        <v>7</v>
      </c>
      <c r="F489" s="2">
        <v>1000</v>
      </c>
      <c r="G489" t="s">
        <v>7006</v>
      </c>
      <c r="H489" t="s">
        <v>7009</v>
      </c>
      <c r="I489" s="2">
        <v>1000</v>
      </c>
      <c r="J489" s="2" t="s">
        <v>7013</v>
      </c>
    </row>
    <row r="490" spans="1:10" x14ac:dyDescent="0.3">
      <c r="A490" t="s">
        <v>4193</v>
      </c>
      <c r="B490" t="s">
        <v>4194</v>
      </c>
      <c r="C490" t="s">
        <v>5</v>
      </c>
      <c r="D490" t="s">
        <v>6</v>
      </c>
      <c r="E490" t="s">
        <v>7</v>
      </c>
      <c r="F490" s="2">
        <v>1000</v>
      </c>
      <c r="G490" t="s">
        <v>7006</v>
      </c>
      <c r="H490" t="s">
        <v>7009</v>
      </c>
      <c r="I490" s="2">
        <v>1000</v>
      </c>
      <c r="J490" s="2" t="s">
        <v>7013</v>
      </c>
    </row>
    <row r="491" spans="1:10" x14ac:dyDescent="0.3">
      <c r="A491" t="s">
        <v>108</v>
      </c>
      <c r="B491" t="s">
        <v>4238</v>
      </c>
      <c r="C491" t="s">
        <v>5</v>
      </c>
      <c r="D491" t="s">
        <v>6</v>
      </c>
      <c r="E491" t="s">
        <v>7</v>
      </c>
      <c r="F491" s="2">
        <v>1000</v>
      </c>
      <c r="G491" t="s">
        <v>7006</v>
      </c>
      <c r="H491" t="s">
        <v>7009</v>
      </c>
      <c r="I491" s="2">
        <v>1000</v>
      </c>
      <c r="J491" s="2" t="s">
        <v>7013</v>
      </c>
    </row>
    <row r="492" spans="1:10" x14ac:dyDescent="0.3">
      <c r="A492" t="s">
        <v>52</v>
      </c>
      <c r="B492" t="s">
        <v>4300</v>
      </c>
      <c r="C492" t="s">
        <v>5</v>
      </c>
      <c r="D492" t="s">
        <v>6</v>
      </c>
      <c r="E492" t="s">
        <v>7</v>
      </c>
      <c r="F492" s="2">
        <v>1000</v>
      </c>
      <c r="G492" t="s">
        <v>7006</v>
      </c>
      <c r="H492" t="s">
        <v>7009</v>
      </c>
      <c r="I492" s="2">
        <v>1000</v>
      </c>
      <c r="J492" s="2" t="s">
        <v>7013</v>
      </c>
    </row>
    <row r="493" spans="1:10" x14ac:dyDescent="0.3">
      <c r="A493" t="s">
        <v>4309</v>
      </c>
      <c r="B493" t="s">
        <v>4310</v>
      </c>
      <c r="C493" t="s">
        <v>5</v>
      </c>
      <c r="D493" t="s">
        <v>6</v>
      </c>
      <c r="E493" t="s">
        <v>7</v>
      </c>
      <c r="F493" s="2">
        <v>1000</v>
      </c>
      <c r="G493" t="s">
        <v>7006</v>
      </c>
      <c r="H493" t="s">
        <v>7009</v>
      </c>
      <c r="I493" s="2">
        <v>1000</v>
      </c>
      <c r="J493" s="2" t="s">
        <v>7013</v>
      </c>
    </row>
    <row r="494" spans="1:10" x14ac:dyDescent="0.3">
      <c r="A494" t="s">
        <v>182</v>
      </c>
      <c r="B494" t="s">
        <v>4325</v>
      </c>
      <c r="C494" t="s">
        <v>5</v>
      </c>
      <c r="D494" t="s">
        <v>6</v>
      </c>
      <c r="E494" t="s">
        <v>7</v>
      </c>
      <c r="F494" s="2">
        <v>1000</v>
      </c>
      <c r="G494" t="s">
        <v>7006</v>
      </c>
      <c r="H494" t="s">
        <v>7009</v>
      </c>
      <c r="I494" s="2">
        <v>1000</v>
      </c>
      <c r="J494" s="2" t="s">
        <v>7013</v>
      </c>
    </row>
    <row r="495" spans="1:10" x14ac:dyDescent="0.3">
      <c r="A495" t="s">
        <v>52</v>
      </c>
      <c r="B495" t="s">
        <v>4387</v>
      </c>
      <c r="C495" t="s">
        <v>5</v>
      </c>
      <c r="D495" t="s">
        <v>6</v>
      </c>
      <c r="E495" t="s">
        <v>7</v>
      </c>
      <c r="F495" s="2">
        <v>1000</v>
      </c>
      <c r="G495" t="s">
        <v>7006</v>
      </c>
      <c r="H495" t="s">
        <v>7009</v>
      </c>
      <c r="I495" s="2">
        <v>1000</v>
      </c>
      <c r="J495" s="2" t="s">
        <v>7013</v>
      </c>
    </row>
    <row r="496" spans="1:10" x14ac:dyDescent="0.3">
      <c r="A496" t="s">
        <v>63</v>
      </c>
      <c r="B496" t="s">
        <v>1689</v>
      </c>
      <c r="C496" t="s">
        <v>5</v>
      </c>
      <c r="D496" t="s">
        <v>6</v>
      </c>
      <c r="E496" t="s">
        <v>90</v>
      </c>
      <c r="F496" s="2">
        <v>1000</v>
      </c>
      <c r="G496" t="s">
        <v>7006</v>
      </c>
      <c r="H496" t="s">
        <v>7009</v>
      </c>
      <c r="I496" s="2">
        <v>1000</v>
      </c>
      <c r="J496" s="2" t="s">
        <v>7013</v>
      </c>
    </row>
    <row r="497" spans="1:10" x14ac:dyDescent="0.3">
      <c r="A497" t="s">
        <v>63</v>
      </c>
      <c r="B497" t="s">
        <v>4582</v>
      </c>
      <c r="C497" t="s">
        <v>5</v>
      </c>
      <c r="D497" t="s">
        <v>6</v>
      </c>
      <c r="E497" t="s">
        <v>7</v>
      </c>
      <c r="F497" s="2">
        <v>1000</v>
      </c>
      <c r="G497" t="s">
        <v>7006</v>
      </c>
      <c r="H497" t="s">
        <v>7009</v>
      </c>
      <c r="I497" s="2">
        <v>1000</v>
      </c>
      <c r="J497" s="2" t="s">
        <v>7013</v>
      </c>
    </row>
    <row r="498" spans="1:10" x14ac:dyDescent="0.3">
      <c r="A498" t="s">
        <v>126</v>
      </c>
      <c r="B498" t="s">
        <v>4620</v>
      </c>
      <c r="C498" t="s">
        <v>5</v>
      </c>
      <c r="D498" t="s">
        <v>6</v>
      </c>
      <c r="E498" t="s">
        <v>7</v>
      </c>
      <c r="F498" s="2">
        <v>1000</v>
      </c>
      <c r="G498" t="s">
        <v>7006</v>
      </c>
      <c r="H498" t="s">
        <v>7009</v>
      </c>
      <c r="I498" s="2">
        <v>1000</v>
      </c>
      <c r="J498" s="2" t="s">
        <v>7013</v>
      </c>
    </row>
    <row r="499" spans="1:10" x14ac:dyDescent="0.3">
      <c r="A499" t="s">
        <v>1945</v>
      </c>
      <c r="B499" t="s">
        <v>338</v>
      </c>
      <c r="C499" t="s">
        <v>5</v>
      </c>
      <c r="D499" t="s">
        <v>6</v>
      </c>
      <c r="E499" t="s">
        <v>90</v>
      </c>
      <c r="F499" s="2">
        <v>1000</v>
      </c>
      <c r="G499" t="s">
        <v>7006</v>
      </c>
      <c r="H499" t="s">
        <v>7009</v>
      </c>
      <c r="I499" s="2">
        <v>1000</v>
      </c>
      <c r="J499" s="2" t="s">
        <v>7013</v>
      </c>
    </row>
    <row r="500" spans="1:10" x14ac:dyDescent="0.3">
      <c r="A500" t="s">
        <v>126</v>
      </c>
      <c r="B500" t="s">
        <v>4672</v>
      </c>
      <c r="C500" t="s">
        <v>5</v>
      </c>
      <c r="D500" t="s">
        <v>6</v>
      </c>
      <c r="E500" t="s">
        <v>90</v>
      </c>
      <c r="F500" s="2">
        <v>1000</v>
      </c>
      <c r="G500" t="s">
        <v>7006</v>
      </c>
      <c r="H500" t="s">
        <v>7009</v>
      </c>
      <c r="I500" s="2">
        <v>1000</v>
      </c>
      <c r="J500" s="2" t="s">
        <v>7013</v>
      </c>
    </row>
    <row r="501" spans="1:10" x14ac:dyDescent="0.3">
      <c r="A501" t="s">
        <v>52</v>
      </c>
      <c r="B501" t="s">
        <v>4684</v>
      </c>
      <c r="C501" t="s">
        <v>5</v>
      </c>
      <c r="D501" t="s">
        <v>6</v>
      </c>
      <c r="E501" t="s">
        <v>90</v>
      </c>
      <c r="F501" s="2">
        <v>1000</v>
      </c>
      <c r="G501" t="s">
        <v>7006</v>
      </c>
      <c r="H501" t="s">
        <v>7009</v>
      </c>
      <c r="I501" s="2">
        <v>1000</v>
      </c>
      <c r="J501" s="2" t="s">
        <v>7013</v>
      </c>
    </row>
    <row r="502" spans="1:10" x14ac:dyDescent="0.3">
      <c r="A502" t="s">
        <v>4880</v>
      </c>
      <c r="B502" t="s">
        <v>4881</v>
      </c>
      <c r="C502" t="s">
        <v>5</v>
      </c>
      <c r="D502" t="s">
        <v>6</v>
      </c>
      <c r="E502" t="s">
        <v>90</v>
      </c>
      <c r="F502" s="2">
        <v>1000</v>
      </c>
      <c r="G502" t="s">
        <v>7006</v>
      </c>
      <c r="H502" t="s">
        <v>7009</v>
      </c>
      <c r="I502" s="2">
        <v>1000</v>
      </c>
      <c r="J502" s="2" t="s">
        <v>7013</v>
      </c>
    </row>
    <row r="503" spans="1:10" x14ac:dyDescent="0.3">
      <c r="A503" t="s">
        <v>63</v>
      </c>
      <c r="B503" t="s">
        <v>1689</v>
      </c>
      <c r="C503" t="s">
        <v>5</v>
      </c>
      <c r="D503" t="s">
        <v>6</v>
      </c>
      <c r="E503" t="s">
        <v>7</v>
      </c>
      <c r="F503" s="2">
        <v>1000</v>
      </c>
      <c r="G503" t="s">
        <v>7006</v>
      </c>
      <c r="H503" t="s">
        <v>7009</v>
      </c>
      <c r="I503" s="2">
        <v>1000</v>
      </c>
      <c r="J503" s="2" t="s">
        <v>7013</v>
      </c>
    </row>
    <row r="504" spans="1:10" x14ac:dyDescent="0.3">
      <c r="A504" t="s">
        <v>5162</v>
      </c>
      <c r="B504" t="s">
        <v>2961</v>
      </c>
      <c r="C504" t="s">
        <v>5</v>
      </c>
      <c r="D504" t="s">
        <v>6</v>
      </c>
      <c r="E504" t="s">
        <v>1011</v>
      </c>
      <c r="F504" s="2">
        <v>1000</v>
      </c>
      <c r="G504" t="s">
        <v>7006</v>
      </c>
      <c r="H504" t="s">
        <v>7009</v>
      </c>
      <c r="I504" s="2">
        <v>1000</v>
      </c>
      <c r="J504" s="2" t="s">
        <v>7013</v>
      </c>
    </row>
    <row r="505" spans="1:10" x14ac:dyDescent="0.3">
      <c r="A505" t="s">
        <v>63</v>
      </c>
      <c r="B505" t="s">
        <v>1689</v>
      </c>
      <c r="C505" t="s">
        <v>5</v>
      </c>
      <c r="D505" t="s">
        <v>6</v>
      </c>
      <c r="E505" t="s">
        <v>1011</v>
      </c>
      <c r="F505" s="2">
        <v>1000</v>
      </c>
      <c r="G505" t="s">
        <v>7006</v>
      </c>
      <c r="H505" t="s">
        <v>7009</v>
      </c>
      <c r="I505" s="2">
        <v>1000</v>
      </c>
      <c r="J505" s="2" t="s">
        <v>7013</v>
      </c>
    </row>
    <row r="506" spans="1:10" x14ac:dyDescent="0.3">
      <c r="A506" t="s">
        <v>323</v>
      </c>
      <c r="B506" t="s">
        <v>5264</v>
      </c>
      <c r="C506" t="s">
        <v>5</v>
      </c>
      <c r="D506" t="s">
        <v>6</v>
      </c>
      <c r="E506" t="s">
        <v>90</v>
      </c>
      <c r="F506" s="2">
        <v>1000</v>
      </c>
      <c r="G506" t="s">
        <v>7006</v>
      </c>
      <c r="H506" t="s">
        <v>7009</v>
      </c>
      <c r="I506" s="2">
        <v>1000</v>
      </c>
      <c r="J506" s="2" t="s">
        <v>7013</v>
      </c>
    </row>
    <row r="507" spans="1:10" x14ac:dyDescent="0.3">
      <c r="A507" t="s">
        <v>286</v>
      </c>
      <c r="B507" t="s">
        <v>5287</v>
      </c>
      <c r="C507" t="s">
        <v>5</v>
      </c>
      <c r="D507" t="s">
        <v>6</v>
      </c>
      <c r="E507" t="s">
        <v>90</v>
      </c>
      <c r="F507" s="2">
        <v>1000</v>
      </c>
      <c r="G507" t="s">
        <v>7006</v>
      </c>
      <c r="H507" t="s">
        <v>7009</v>
      </c>
      <c r="I507" s="2">
        <v>1000</v>
      </c>
      <c r="J507" s="2" t="s">
        <v>7013</v>
      </c>
    </row>
    <row r="508" spans="1:10" x14ac:dyDescent="0.3">
      <c r="A508" t="s">
        <v>52</v>
      </c>
      <c r="B508" t="s">
        <v>5332</v>
      </c>
      <c r="C508" t="s">
        <v>5</v>
      </c>
      <c r="D508" t="s">
        <v>6</v>
      </c>
      <c r="E508" t="s">
        <v>90</v>
      </c>
      <c r="F508" s="2">
        <v>1000</v>
      </c>
      <c r="G508" t="s">
        <v>7006</v>
      </c>
      <c r="H508" t="s">
        <v>7009</v>
      </c>
      <c r="I508" s="2">
        <v>1000</v>
      </c>
      <c r="J508" s="2" t="s">
        <v>7013</v>
      </c>
    </row>
    <row r="509" spans="1:10" x14ac:dyDescent="0.3">
      <c r="A509" t="s">
        <v>286</v>
      </c>
      <c r="B509" t="s">
        <v>5347</v>
      </c>
      <c r="C509" t="s">
        <v>5</v>
      </c>
      <c r="D509" t="s">
        <v>6</v>
      </c>
      <c r="E509" t="s">
        <v>90</v>
      </c>
      <c r="F509" s="2">
        <v>1000</v>
      </c>
      <c r="G509" t="s">
        <v>7006</v>
      </c>
      <c r="H509" t="s">
        <v>7009</v>
      </c>
      <c r="I509" s="2">
        <v>1000</v>
      </c>
      <c r="J509" s="2" t="s">
        <v>7013</v>
      </c>
    </row>
    <row r="510" spans="1:10" x14ac:dyDescent="0.3">
      <c r="A510" t="s">
        <v>52</v>
      </c>
      <c r="B510" t="s">
        <v>5391</v>
      </c>
      <c r="C510" t="s">
        <v>5</v>
      </c>
      <c r="D510" t="s">
        <v>6</v>
      </c>
      <c r="E510" t="s">
        <v>1011</v>
      </c>
      <c r="F510" s="2">
        <v>1000</v>
      </c>
      <c r="G510" t="s">
        <v>7006</v>
      </c>
      <c r="H510" t="s">
        <v>7009</v>
      </c>
      <c r="I510" s="2">
        <v>1000</v>
      </c>
      <c r="J510" s="2" t="s">
        <v>7013</v>
      </c>
    </row>
    <row r="511" spans="1:10" x14ac:dyDescent="0.3">
      <c r="A511" t="s">
        <v>126</v>
      </c>
      <c r="B511" t="s">
        <v>5399</v>
      </c>
      <c r="C511" t="s">
        <v>5</v>
      </c>
      <c r="D511" t="s">
        <v>6</v>
      </c>
      <c r="E511" t="s">
        <v>1011</v>
      </c>
      <c r="F511" s="2">
        <v>1000</v>
      </c>
      <c r="G511" t="s">
        <v>7006</v>
      </c>
      <c r="H511" t="s">
        <v>7009</v>
      </c>
      <c r="I511" s="2">
        <v>1000</v>
      </c>
      <c r="J511" s="2" t="s">
        <v>7013</v>
      </c>
    </row>
    <row r="512" spans="1:10" x14ac:dyDescent="0.3">
      <c r="A512" t="s">
        <v>286</v>
      </c>
      <c r="B512" t="s">
        <v>5400</v>
      </c>
      <c r="C512" t="s">
        <v>5</v>
      </c>
      <c r="D512" t="s">
        <v>6</v>
      </c>
      <c r="E512" t="s">
        <v>1011</v>
      </c>
      <c r="F512" s="2">
        <v>1000</v>
      </c>
      <c r="G512" t="s">
        <v>7006</v>
      </c>
      <c r="H512" t="s">
        <v>7009</v>
      </c>
      <c r="I512" s="2">
        <v>1000</v>
      </c>
      <c r="J512" s="2" t="s">
        <v>7013</v>
      </c>
    </row>
    <row r="513" spans="1:10" x14ac:dyDescent="0.3">
      <c r="A513" t="s">
        <v>1055</v>
      </c>
      <c r="B513" t="s">
        <v>5410</v>
      </c>
      <c r="C513" t="s">
        <v>5</v>
      </c>
      <c r="D513" t="s">
        <v>6</v>
      </c>
      <c r="E513" t="s">
        <v>1011</v>
      </c>
      <c r="F513" s="2">
        <v>1000</v>
      </c>
      <c r="G513" t="s">
        <v>7006</v>
      </c>
      <c r="H513" t="s">
        <v>7009</v>
      </c>
      <c r="I513" s="2">
        <v>1000</v>
      </c>
      <c r="J513" s="2" t="s">
        <v>7013</v>
      </c>
    </row>
    <row r="514" spans="1:10" x14ac:dyDescent="0.3">
      <c r="A514" t="s">
        <v>553</v>
      </c>
      <c r="B514" t="s">
        <v>5431</v>
      </c>
      <c r="C514" t="s">
        <v>5</v>
      </c>
      <c r="D514" t="s">
        <v>6</v>
      </c>
      <c r="E514" t="s">
        <v>1011</v>
      </c>
      <c r="F514" s="2">
        <v>1000</v>
      </c>
      <c r="G514" t="s">
        <v>7006</v>
      </c>
      <c r="H514" t="s">
        <v>7009</v>
      </c>
      <c r="I514" s="2">
        <v>1000</v>
      </c>
      <c r="J514" s="2" t="s">
        <v>7013</v>
      </c>
    </row>
    <row r="515" spans="1:10" x14ac:dyDescent="0.3">
      <c r="A515" t="s">
        <v>5451</v>
      </c>
      <c r="B515" t="s">
        <v>5452</v>
      </c>
      <c r="C515" t="s">
        <v>5</v>
      </c>
      <c r="D515" t="s">
        <v>6</v>
      </c>
      <c r="E515" t="s">
        <v>1011</v>
      </c>
      <c r="F515" s="2">
        <v>1000</v>
      </c>
      <c r="G515" t="s">
        <v>7006</v>
      </c>
      <c r="H515" t="s">
        <v>7009</v>
      </c>
      <c r="I515" s="2">
        <v>1000</v>
      </c>
      <c r="J515" s="2" t="s">
        <v>7013</v>
      </c>
    </row>
    <row r="516" spans="1:10" x14ac:dyDescent="0.3">
      <c r="A516" t="s">
        <v>126</v>
      </c>
      <c r="B516" t="s">
        <v>5496</v>
      </c>
      <c r="C516" t="s">
        <v>5</v>
      </c>
      <c r="D516" t="s">
        <v>6</v>
      </c>
      <c r="E516" t="s">
        <v>7</v>
      </c>
      <c r="F516" s="2">
        <v>1000</v>
      </c>
      <c r="G516" t="s">
        <v>7006</v>
      </c>
      <c r="H516" t="s">
        <v>7009</v>
      </c>
      <c r="I516" s="2">
        <v>1000</v>
      </c>
      <c r="J516" s="2" t="s">
        <v>7013</v>
      </c>
    </row>
    <row r="517" spans="1:10" x14ac:dyDescent="0.3">
      <c r="A517" t="s">
        <v>59</v>
      </c>
      <c r="B517" t="s">
        <v>5605</v>
      </c>
      <c r="C517" t="s">
        <v>5</v>
      </c>
      <c r="D517" t="s">
        <v>6</v>
      </c>
      <c r="E517" t="s">
        <v>7</v>
      </c>
      <c r="F517" s="2">
        <v>1000</v>
      </c>
      <c r="G517" t="s">
        <v>7006</v>
      </c>
      <c r="H517" t="s">
        <v>7009</v>
      </c>
      <c r="I517" s="2">
        <v>1000</v>
      </c>
      <c r="J517" s="2" t="s">
        <v>7013</v>
      </c>
    </row>
    <row r="518" spans="1:10" x14ac:dyDescent="0.3">
      <c r="A518" t="s">
        <v>108</v>
      </c>
      <c r="B518" t="s">
        <v>5627</v>
      </c>
      <c r="C518" t="s">
        <v>5</v>
      </c>
      <c r="D518" t="s">
        <v>6</v>
      </c>
      <c r="E518" t="s">
        <v>7</v>
      </c>
      <c r="F518" s="2">
        <v>1000</v>
      </c>
      <c r="G518" t="s">
        <v>7006</v>
      </c>
      <c r="H518" t="s">
        <v>7009</v>
      </c>
      <c r="I518" s="2">
        <v>1000</v>
      </c>
      <c r="J518" s="2" t="s">
        <v>7013</v>
      </c>
    </row>
    <row r="519" spans="1:10" x14ac:dyDescent="0.3">
      <c r="A519" t="s">
        <v>63</v>
      </c>
      <c r="B519" t="s">
        <v>5725</v>
      </c>
      <c r="C519" t="s">
        <v>5</v>
      </c>
      <c r="D519" t="s">
        <v>6</v>
      </c>
      <c r="E519" t="s">
        <v>976</v>
      </c>
      <c r="F519" s="2">
        <v>1000</v>
      </c>
      <c r="G519" t="s">
        <v>7006</v>
      </c>
      <c r="H519" t="s">
        <v>7009</v>
      </c>
      <c r="I519" s="2">
        <v>1000</v>
      </c>
    </row>
    <row r="520" spans="1:10" x14ac:dyDescent="0.3">
      <c r="A520" t="s">
        <v>108</v>
      </c>
      <c r="B520" t="s">
        <v>5831</v>
      </c>
      <c r="C520" t="s">
        <v>5</v>
      </c>
      <c r="D520" t="s">
        <v>6</v>
      </c>
      <c r="E520" t="s">
        <v>90</v>
      </c>
      <c r="F520" s="2">
        <v>1000</v>
      </c>
      <c r="G520" t="s">
        <v>7006</v>
      </c>
      <c r="H520" t="s">
        <v>7009</v>
      </c>
      <c r="I520" s="2">
        <v>1000</v>
      </c>
    </row>
    <row r="521" spans="1:10" x14ac:dyDescent="0.3">
      <c r="A521" t="s">
        <v>108</v>
      </c>
      <c r="B521" t="s">
        <v>5917</v>
      </c>
      <c r="C521" t="s">
        <v>5</v>
      </c>
      <c r="D521" t="s">
        <v>6</v>
      </c>
      <c r="E521" t="s">
        <v>1011</v>
      </c>
      <c r="F521" s="2">
        <v>1000</v>
      </c>
      <c r="G521" t="s">
        <v>7006</v>
      </c>
      <c r="H521" t="s">
        <v>7009</v>
      </c>
      <c r="I521" s="2">
        <v>1000</v>
      </c>
    </row>
    <row r="522" spans="1:10" x14ac:dyDescent="0.3">
      <c r="A522" t="s">
        <v>182</v>
      </c>
      <c r="B522" t="s">
        <v>5932</v>
      </c>
      <c r="C522" t="s">
        <v>5</v>
      </c>
      <c r="D522" t="s">
        <v>6</v>
      </c>
      <c r="E522" t="s">
        <v>1011</v>
      </c>
      <c r="F522" s="2">
        <v>1000</v>
      </c>
      <c r="G522" t="s">
        <v>7006</v>
      </c>
      <c r="H522" t="s">
        <v>7009</v>
      </c>
      <c r="I522" s="2">
        <v>1000</v>
      </c>
    </row>
    <row r="523" spans="1:10" x14ac:dyDescent="0.3">
      <c r="A523" t="s">
        <v>1146</v>
      </c>
      <c r="B523" t="s">
        <v>2961</v>
      </c>
      <c r="C523" t="s">
        <v>5</v>
      </c>
      <c r="D523" t="s">
        <v>6</v>
      </c>
      <c r="E523" t="s">
        <v>7</v>
      </c>
      <c r="F523" s="2">
        <v>1000</v>
      </c>
      <c r="G523" t="s">
        <v>7006</v>
      </c>
      <c r="H523" t="s">
        <v>7009</v>
      </c>
      <c r="I523" s="2">
        <v>1000</v>
      </c>
    </row>
    <row r="524" spans="1:10" x14ac:dyDescent="0.3">
      <c r="A524" t="s">
        <v>5997</v>
      </c>
      <c r="B524" t="s">
        <v>2961</v>
      </c>
      <c r="C524" t="s">
        <v>5</v>
      </c>
      <c r="D524" t="s">
        <v>6</v>
      </c>
      <c r="E524" t="s">
        <v>7</v>
      </c>
      <c r="F524" s="2">
        <v>1000</v>
      </c>
      <c r="G524" t="s">
        <v>7006</v>
      </c>
      <c r="H524" t="s">
        <v>7009</v>
      </c>
      <c r="I524" s="2">
        <v>1000</v>
      </c>
    </row>
    <row r="525" spans="1:10" x14ac:dyDescent="0.3">
      <c r="A525" t="s">
        <v>108</v>
      </c>
      <c r="B525" t="s">
        <v>6096</v>
      </c>
      <c r="C525" t="s">
        <v>5</v>
      </c>
      <c r="D525" t="s">
        <v>6</v>
      </c>
      <c r="E525" t="s">
        <v>7</v>
      </c>
      <c r="F525" s="2">
        <v>1000</v>
      </c>
      <c r="G525" t="s">
        <v>7006</v>
      </c>
      <c r="H525" t="s">
        <v>7009</v>
      </c>
      <c r="I525" s="2">
        <v>1000</v>
      </c>
    </row>
    <row r="526" spans="1:10" x14ac:dyDescent="0.3">
      <c r="A526" t="s">
        <v>143</v>
      </c>
      <c r="B526" t="s">
        <v>6122</v>
      </c>
      <c r="C526" t="s">
        <v>5</v>
      </c>
      <c r="D526" t="s">
        <v>6</v>
      </c>
      <c r="E526" t="s">
        <v>1011</v>
      </c>
      <c r="F526" s="2">
        <v>1000</v>
      </c>
      <c r="G526" t="s">
        <v>7006</v>
      </c>
      <c r="H526" t="s">
        <v>7009</v>
      </c>
      <c r="I526" s="2">
        <v>1000</v>
      </c>
    </row>
    <row r="527" spans="1:10" x14ac:dyDescent="0.3">
      <c r="A527" t="s">
        <v>59</v>
      </c>
      <c r="B527" t="s">
        <v>6162</v>
      </c>
      <c r="C527" t="s">
        <v>5</v>
      </c>
      <c r="D527" t="s">
        <v>6</v>
      </c>
      <c r="E527" t="s">
        <v>1011</v>
      </c>
      <c r="F527" s="2">
        <v>1000</v>
      </c>
      <c r="G527" t="s">
        <v>7006</v>
      </c>
      <c r="H527" t="s">
        <v>7009</v>
      </c>
      <c r="I527" s="2">
        <v>1000</v>
      </c>
    </row>
    <row r="528" spans="1:10" x14ac:dyDescent="0.3">
      <c r="A528" t="s">
        <v>108</v>
      </c>
      <c r="B528" t="s">
        <v>409</v>
      </c>
      <c r="C528" t="s">
        <v>5</v>
      </c>
      <c r="D528" t="s">
        <v>6</v>
      </c>
      <c r="E528" t="s">
        <v>1011</v>
      </c>
      <c r="F528" s="2">
        <v>1000</v>
      </c>
      <c r="G528" t="s">
        <v>7006</v>
      </c>
      <c r="H528" t="s">
        <v>7009</v>
      </c>
      <c r="I528" s="2">
        <v>1000</v>
      </c>
    </row>
    <row r="529" spans="1:9" x14ac:dyDescent="0.3">
      <c r="A529" t="s">
        <v>52</v>
      </c>
      <c r="B529" t="s">
        <v>3003</v>
      </c>
      <c r="C529" t="s">
        <v>5</v>
      </c>
      <c r="D529" t="s">
        <v>6</v>
      </c>
      <c r="E529" t="s">
        <v>197</v>
      </c>
      <c r="F529" s="2">
        <v>1000</v>
      </c>
      <c r="G529" t="s">
        <v>7006</v>
      </c>
      <c r="H529" t="s">
        <v>7009</v>
      </c>
      <c r="I529" s="2">
        <v>1000</v>
      </c>
    </row>
    <row r="530" spans="1:9" x14ac:dyDescent="0.3">
      <c r="A530" t="s">
        <v>118</v>
      </c>
      <c r="B530" t="s">
        <v>3003</v>
      </c>
      <c r="C530" t="s">
        <v>5</v>
      </c>
      <c r="D530" t="s">
        <v>6</v>
      </c>
      <c r="E530" t="s">
        <v>197</v>
      </c>
      <c r="F530" s="2">
        <v>1000</v>
      </c>
      <c r="G530" t="s">
        <v>7006</v>
      </c>
      <c r="H530" t="s">
        <v>7009</v>
      </c>
      <c r="I530" s="2">
        <v>1000</v>
      </c>
    </row>
    <row r="531" spans="1:9" x14ac:dyDescent="0.3">
      <c r="A531" t="s">
        <v>126</v>
      </c>
      <c r="B531" t="s">
        <v>6334</v>
      </c>
      <c r="C531" t="s">
        <v>5</v>
      </c>
      <c r="D531" t="s">
        <v>6</v>
      </c>
      <c r="E531" t="s">
        <v>90</v>
      </c>
      <c r="F531" s="2">
        <v>1000</v>
      </c>
      <c r="G531" t="s">
        <v>7006</v>
      </c>
      <c r="H531" t="s">
        <v>7009</v>
      </c>
      <c r="I531" s="2">
        <v>1000</v>
      </c>
    </row>
    <row r="532" spans="1:9" x14ac:dyDescent="0.3">
      <c r="A532" t="s">
        <v>419</v>
      </c>
      <c r="B532" t="s">
        <v>6387</v>
      </c>
      <c r="C532" t="s">
        <v>5</v>
      </c>
      <c r="D532" t="s">
        <v>6</v>
      </c>
      <c r="E532" t="s">
        <v>90</v>
      </c>
      <c r="F532" s="2">
        <v>1000</v>
      </c>
      <c r="G532" t="s">
        <v>7006</v>
      </c>
      <c r="H532" t="s">
        <v>7009</v>
      </c>
      <c r="I532" s="2">
        <v>1000</v>
      </c>
    </row>
    <row r="533" spans="1:9" x14ac:dyDescent="0.3">
      <c r="A533" t="s">
        <v>6399</v>
      </c>
      <c r="B533" t="s">
        <v>6400</v>
      </c>
      <c r="C533" t="s">
        <v>5</v>
      </c>
      <c r="D533" t="s">
        <v>6</v>
      </c>
      <c r="E533" t="s">
        <v>90</v>
      </c>
      <c r="F533" s="2">
        <v>1000</v>
      </c>
      <c r="G533" t="s">
        <v>7006</v>
      </c>
      <c r="H533" t="s">
        <v>7009</v>
      </c>
      <c r="I533" s="2">
        <v>1000</v>
      </c>
    </row>
    <row r="534" spans="1:9" x14ac:dyDescent="0.3">
      <c r="A534" t="s">
        <v>472</v>
      </c>
      <c r="B534" t="s">
        <v>2961</v>
      </c>
      <c r="C534" t="s">
        <v>5</v>
      </c>
      <c r="D534" t="s">
        <v>6</v>
      </c>
      <c r="E534" t="s">
        <v>90</v>
      </c>
      <c r="F534" s="2">
        <v>1000</v>
      </c>
      <c r="G534" t="s">
        <v>7006</v>
      </c>
      <c r="H534" t="s">
        <v>7009</v>
      </c>
      <c r="I534" s="2">
        <v>1000</v>
      </c>
    </row>
    <row r="535" spans="1:9" x14ac:dyDescent="0.3">
      <c r="A535" t="s">
        <v>6433</v>
      </c>
      <c r="B535" t="s">
        <v>2961</v>
      </c>
      <c r="C535" t="s">
        <v>5</v>
      </c>
      <c r="D535" t="s">
        <v>6</v>
      </c>
      <c r="E535" t="s">
        <v>90</v>
      </c>
      <c r="F535" s="2">
        <v>1000</v>
      </c>
      <c r="G535" t="s">
        <v>7006</v>
      </c>
      <c r="H535" t="s">
        <v>7009</v>
      </c>
      <c r="I535" s="2">
        <v>1000</v>
      </c>
    </row>
    <row r="536" spans="1:9" x14ac:dyDescent="0.3">
      <c r="A536" t="s">
        <v>6434</v>
      </c>
      <c r="B536" t="s">
        <v>2961</v>
      </c>
      <c r="C536" t="s">
        <v>5</v>
      </c>
      <c r="D536" t="s">
        <v>6</v>
      </c>
      <c r="E536" t="s">
        <v>90</v>
      </c>
      <c r="F536" s="2">
        <v>1000</v>
      </c>
      <c r="G536" t="s">
        <v>7006</v>
      </c>
      <c r="H536" t="s">
        <v>7009</v>
      </c>
      <c r="I536" s="2">
        <v>1000</v>
      </c>
    </row>
    <row r="537" spans="1:9" x14ac:dyDescent="0.3">
      <c r="A537" t="s">
        <v>59</v>
      </c>
      <c r="B537" t="s">
        <v>6438</v>
      </c>
      <c r="C537" t="s">
        <v>5</v>
      </c>
      <c r="D537" t="s">
        <v>6</v>
      </c>
      <c r="E537" t="s">
        <v>90</v>
      </c>
      <c r="F537" s="2">
        <v>1000</v>
      </c>
      <c r="G537" t="s">
        <v>7006</v>
      </c>
      <c r="H537" t="s">
        <v>7009</v>
      </c>
      <c r="I537" s="2">
        <v>1000</v>
      </c>
    </row>
    <row r="538" spans="1:9" x14ac:dyDescent="0.3">
      <c r="A538" t="s">
        <v>1222</v>
      </c>
      <c r="B538" t="s">
        <v>2961</v>
      </c>
      <c r="C538" t="s">
        <v>5</v>
      </c>
      <c r="D538" t="s">
        <v>6</v>
      </c>
      <c r="E538" t="s">
        <v>90</v>
      </c>
      <c r="F538" s="2">
        <v>1000</v>
      </c>
      <c r="G538" t="s">
        <v>7006</v>
      </c>
      <c r="H538" t="s">
        <v>7009</v>
      </c>
      <c r="I538" s="2">
        <v>1000</v>
      </c>
    </row>
    <row r="539" spans="1:9" x14ac:dyDescent="0.3">
      <c r="A539" t="s">
        <v>629</v>
      </c>
      <c r="B539" t="s">
        <v>6484</v>
      </c>
      <c r="C539" t="s">
        <v>5</v>
      </c>
      <c r="D539" t="s">
        <v>6</v>
      </c>
      <c r="E539" t="s">
        <v>976</v>
      </c>
      <c r="F539" s="2">
        <v>1000</v>
      </c>
      <c r="G539" t="s">
        <v>7006</v>
      </c>
      <c r="H539" t="s">
        <v>7009</v>
      </c>
      <c r="I539" s="2">
        <v>1000</v>
      </c>
    </row>
    <row r="540" spans="1:9" x14ac:dyDescent="0.3">
      <c r="A540" t="s">
        <v>108</v>
      </c>
      <c r="B540" t="s">
        <v>6494</v>
      </c>
      <c r="C540" t="s">
        <v>5</v>
      </c>
      <c r="D540" t="s">
        <v>6</v>
      </c>
      <c r="E540" t="s">
        <v>976</v>
      </c>
      <c r="F540" s="2">
        <v>1000</v>
      </c>
      <c r="G540" t="s">
        <v>7006</v>
      </c>
      <c r="H540" t="s">
        <v>7009</v>
      </c>
      <c r="I540" s="2">
        <v>1000</v>
      </c>
    </row>
    <row r="541" spans="1:9" x14ac:dyDescent="0.3">
      <c r="A541" t="s">
        <v>553</v>
      </c>
      <c r="B541" t="s">
        <v>6508</v>
      </c>
      <c r="C541" t="s">
        <v>5</v>
      </c>
      <c r="D541" t="s">
        <v>6</v>
      </c>
      <c r="E541" t="s">
        <v>90</v>
      </c>
      <c r="F541" s="2">
        <v>1000</v>
      </c>
      <c r="G541" t="s">
        <v>7006</v>
      </c>
      <c r="H541" t="s">
        <v>7009</v>
      </c>
      <c r="I541" s="2">
        <v>1000</v>
      </c>
    </row>
    <row r="542" spans="1:9" x14ac:dyDescent="0.3">
      <c r="A542" t="s">
        <v>6578</v>
      </c>
      <c r="B542" t="s">
        <v>6579</v>
      </c>
      <c r="C542" t="s">
        <v>5</v>
      </c>
      <c r="D542" t="s">
        <v>6</v>
      </c>
      <c r="E542" t="s">
        <v>90</v>
      </c>
      <c r="F542" s="2">
        <v>1000</v>
      </c>
      <c r="G542" t="s">
        <v>7006</v>
      </c>
      <c r="H542" t="s">
        <v>7009</v>
      </c>
      <c r="I542" s="2">
        <v>1000</v>
      </c>
    </row>
    <row r="543" spans="1:9" x14ac:dyDescent="0.3">
      <c r="A543" t="s">
        <v>286</v>
      </c>
      <c r="B543" t="s">
        <v>5264</v>
      </c>
      <c r="C543" t="s">
        <v>5</v>
      </c>
      <c r="D543" t="s">
        <v>6</v>
      </c>
      <c r="E543" t="s">
        <v>90</v>
      </c>
      <c r="F543" s="2">
        <v>1000</v>
      </c>
      <c r="G543" t="s">
        <v>7006</v>
      </c>
      <c r="H543" t="s">
        <v>7009</v>
      </c>
      <c r="I543" s="2">
        <v>1000</v>
      </c>
    </row>
    <row r="544" spans="1:9" x14ac:dyDescent="0.3">
      <c r="A544" t="s">
        <v>6695</v>
      </c>
      <c r="B544" t="s">
        <v>6696</v>
      </c>
      <c r="C544" t="s">
        <v>5</v>
      </c>
      <c r="D544" t="s">
        <v>6</v>
      </c>
      <c r="E544" t="s">
        <v>197</v>
      </c>
      <c r="F544" s="2">
        <v>1000</v>
      </c>
      <c r="G544" t="s">
        <v>7006</v>
      </c>
      <c r="H544" t="s">
        <v>7009</v>
      </c>
      <c r="I544" s="2">
        <v>1000</v>
      </c>
    </row>
    <row r="545" spans="1:10" x14ac:dyDescent="0.3">
      <c r="A545" t="s">
        <v>182</v>
      </c>
      <c r="B545" t="s">
        <v>6743</v>
      </c>
      <c r="C545" t="s">
        <v>5</v>
      </c>
      <c r="D545" t="s">
        <v>6</v>
      </c>
      <c r="E545" t="s">
        <v>90</v>
      </c>
      <c r="F545" s="2">
        <v>1000</v>
      </c>
      <c r="G545" t="s">
        <v>7006</v>
      </c>
      <c r="H545" t="s">
        <v>7009</v>
      </c>
      <c r="I545" s="2">
        <v>1000</v>
      </c>
    </row>
    <row r="546" spans="1:10" x14ac:dyDescent="0.3">
      <c r="A546" t="s">
        <v>182</v>
      </c>
      <c r="B546" t="s">
        <v>6780</v>
      </c>
      <c r="C546" t="s">
        <v>5</v>
      </c>
      <c r="D546" t="s">
        <v>6</v>
      </c>
      <c r="E546" t="s">
        <v>197</v>
      </c>
      <c r="F546" s="2">
        <v>1000</v>
      </c>
      <c r="G546" t="s">
        <v>7006</v>
      </c>
      <c r="H546" t="s">
        <v>7009</v>
      </c>
      <c r="I546" s="2">
        <v>1000</v>
      </c>
    </row>
    <row r="547" spans="1:10" x14ac:dyDescent="0.3">
      <c r="A547" t="s">
        <v>143</v>
      </c>
      <c r="B547" t="s">
        <v>6807</v>
      </c>
      <c r="C547" t="s">
        <v>5</v>
      </c>
      <c r="D547" t="s">
        <v>6</v>
      </c>
      <c r="E547" t="s">
        <v>7</v>
      </c>
      <c r="F547" s="2">
        <v>1000</v>
      </c>
      <c r="G547" t="s">
        <v>7006</v>
      </c>
      <c r="H547" t="s">
        <v>7009</v>
      </c>
      <c r="I547" s="2">
        <v>1000</v>
      </c>
    </row>
    <row r="548" spans="1:10" x14ac:dyDescent="0.3">
      <c r="A548" t="s">
        <v>417</v>
      </c>
      <c r="B548" t="s">
        <v>6813</v>
      </c>
      <c r="C548" t="s">
        <v>5</v>
      </c>
      <c r="D548" t="s">
        <v>6</v>
      </c>
      <c r="E548" t="s">
        <v>7</v>
      </c>
      <c r="F548" s="2">
        <v>1000</v>
      </c>
      <c r="G548" t="s">
        <v>7006</v>
      </c>
      <c r="H548" t="s">
        <v>7009</v>
      </c>
      <c r="I548" s="2">
        <v>1000</v>
      </c>
    </row>
    <row r="549" spans="1:10" x14ac:dyDescent="0.3">
      <c r="A549" t="s">
        <v>286</v>
      </c>
      <c r="B549" t="s">
        <v>6814</v>
      </c>
      <c r="C549" t="s">
        <v>5</v>
      </c>
      <c r="D549" t="s">
        <v>6</v>
      </c>
      <c r="E549" t="s">
        <v>7</v>
      </c>
      <c r="F549" s="2">
        <v>1000</v>
      </c>
      <c r="G549" t="s">
        <v>7006</v>
      </c>
      <c r="H549" t="s">
        <v>7009</v>
      </c>
      <c r="I549" s="2">
        <v>1000</v>
      </c>
    </row>
    <row r="550" spans="1:10" x14ac:dyDescent="0.3">
      <c r="A550" t="s">
        <v>63</v>
      </c>
      <c r="B550" t="s">
        <v>6823</v>
      </c>
      <c r="C550" t="s">
        <v>5</v>
      </c>
      <c r="D550" t="s">
        <v>6</v>
      </c>
      <c r="E550" t="s">
        <v>7</v>
      </c>
      <c r="F550" s="2">
        <v>1000</v>
      </c>
      <c r="G550" t="s">
        <v>7006</v>
      </c>
      <c r="H550" t="s">
        <v>7009</v>
      </c>
      <c r="I550" s="2">
        <v>1000</v>
      </c>
    </row>
    <row r="551" spans="1:10" x14ac:dyDescent="0.3">
      <c r="A551" t="s">
        <v>63</v>
      </c>
      <c r="B551" t="s">
        <v>6825</v>
      </c>
      <c r="C551" t="s">
        <v>5</v>
      </c>
      <c r="D551" t="s">
        <v>6</v>
      </c>
      <c r="E551" t="s">
        <v>7</v>
      </c>
      <c r="F551" s="2">
        <v>1000</v>
      </c>
      <c r="G551" t="s">
        <v>7006</v>
      </c>
      <c r="H551" t="s">
        <v>7009</v>
      </c>
      <c r="I551" s="2">
        <v>1000</v>
      </c>
    </row>
    <row r="552" spans="1:10" x14ac:dyDescent="0.3">
      <c r="A552" t="s">
        <v>143</v>
      </c>
      <c r="B552" t="s">
        <v>6831</v>
      </c>
      <c r="C552" t="s">
        <v>5</v>
      </c>
      <c r="D552" t="s">
        <v>6</v>
      </c>
      <c r="E552" t="s">
        <v>90</v>
      </c>
      <c r="F552" s="2">
        <v>1000</v>
      </c>
      <c r="G552" t="s">
        <v>7006</v>
      </c>
      <c r="H552" t="s">
        <v>7009</v>
      </c>
      <c r="I552" s="2">
        <v>1000</v>
      </c>
    </row>
    <row r="553" spans="1:10" x14ac:dyDescent="0.3">
      <c r="A553" t="s">
        <v>6881</v>
      </c>
      <c r="B553" t="s">
        <v>6882</v>
      </c>
      <c r="C553" t="s">
        <v>5</v>
      </c>
      <c r="D553" t="s">
        <v>6</v>
      </c>
      <c r="E553" t="s">
        <v>90</v>
      </c>
      <c r="F553" s="2">
        <v>1000</v>
      </c>
      <c r="G553" t="s">
        <v>7006</v>
      </c>
      <c r="H553" t="s">
        <v>7009</v>
      </c>
      <c r="I553" s="2">
        <v>1000</v>
      </c>
    </row>
    <row r="554" spans="1:10" x14ac:dyDescent="0.3">
      <c r="A554" t="s">
        <v>59</v>
      </c>
      <c r="B554" t="s">
        <v>6899</v>
      </c>
      <c r="C554" t="s">
        <v>5</v>
      </c>
      <c r="D554" t="s">
        <v>6</v>
      </c>
      <c r="E554" t="s">
        <v>90</v>
      </c>
      <c r="F554" s="2">
        <v>1000</v>
      </c>
      <c r="G554" t="s">
        <v>7006</v>
      </c>
      <c r="H554" t="s">
        <v>7009</v>
      </c>
      <c r="I554" s="2">
        <v>1000</v>
      </c>
    </row>
    <row r="555" spans="1:10" x14ac:dyDescent="0.3">
      <c r="A555" t="s">
        <v>6934</v>
      </c>
      <c r="B555" t="s">
        <v>6935</v>
      </c>
      <c r="C555" t="s">
        <v>5</v>
      </c>
      <c r="D555" t="s">
        <v>6</v>
      </c>
      <c r="E555" t="s">
        <v>90</v>
      </c>
      <c r="F555" s="2">
        <v>1000</v>
      </c>
      <c r="G555" t="s">
        <v>7006</v>
      </c>
      <c r="H555" t="s">
        <v>7009</v>
      </c>
      <c r="I555" s="2">
        <v>1000</v>
      </c>
    </row>
    <row r="556" spans="1:10" x14ac:dyDescent="0.3">
      <c r="A556" t="s">
        <v>6943</v>
      </c>
      <c r="B556" t="s">
        <v>6944</v>
      </c>
      <c r="C556" t="s">
        <v>5</v>
      </c>
      <c r="D556" t="s">
        <v>6</v>
      </c>
      <c r="E556" t="s">
        <v>90</v>
      </c>
      <c r="F556" s="2">
        <v>1000</v>
      </c>
      <c r="G556" t="s">
        <v>7006</v>
      </c>
      <c r="H556" t="s">
        <v>7009</v>
      </c>
      <c r="I556" s="2">
        <v>1000</v>
      </c>
    </row>
    <row r="557" spans="1:10" x14ac:dyDescent="0.3">
      <c r="A557" t="s">
        <v>52</v>
      </c>
      <c r="B557" t="s">
        <v>3003</v>
      </c>
      <c r="C557" t="s">
        <v>5</v>
      </c>
      <c r="D557" t="s">
        <v>6</v>
      </c>
      <c r="E557" t="s">
        <v>90</v>
      </c>
      <c r="F557" s="2">
        <v>1000</v>
      </c>
      <c r="G557" t="s">
        <v>7006</v>
      </c>
      <c r="H557" t="s">
        <v>7009</v>
      </c>
      <c r="I557" s="2">
        <v>1000</v>
      </c>
    </row>
    <row r="558" spans="1:10" x14ac:dyDescent="0.3">
      <c r="A558" t="s">
        <v>182</v>
      </c>
      <c r="B558" t="s">
        <v>6999</v>
      </c>
      <c r="C558" t="s">
        <v>5</v>
      </c>
      <c r="D558" t="s">
        <v>6</v>
      </c>
      <c r="E558" t="s">
        <v>7</v>
      </c>
      <c r="F558" s="2">
        <v>1000</v>
      </c>
      <c r="G558" t="s">
        <v>7006</v>
      </c>
      <c r="H558" t="s">
        <v>7009</v>
      </c>
      <c r="I558" s="2">
        <v>1000</v>
      </c>
    </row>
    <row r="559" spans="1:10" x14ac:dyDescent="0.3">
      <c r="A559" t="s">
        <v>553</v>
      </c>
      <c r="B559" t="s">
        <v>552</v>
      </c>
      <c r="C559" t="s">
        <v>5</v>
      </c>
      <c r="D559" t="s">
        <v>6</v>
      </c>
      <c r="E559" t="s">
        <v>7</v>
      </c>
      <c r="F559" s="2">
        <v>1100</v>
      </c>
      <c r="G559" t="s">
        <v>7010</v>
      </c>
      <c r="H559" t="s">
        <v>7009</v>
      </c>
      <c r="I559" s="2">
        <v>1100</v>
      </c>
      <c r="J559" s="2" t="s">
        <v>7013</v>
      </c>
    </row>
    <row r="560" spans="1:10" x14ac:dyDescent="0.3">
      <c r="A560" t="s">
        <v>67</v>
      </c>
      <c r="B560" t="s">
        <v>4353</v>
      </c>
      <c r="C560" t="s">
        <v>5</v>
      </c>
      <c r="D560" t="s">
        <v>6</v>
      </c>
      <c r="E560" t="s">
        <v>7</v>
      </c>
      <c r="F560" s="2">
        <f>ROUND((AVERAGE(I560,J560)/LEFT(E560)),2)</f>
        <v>1166.67</v>
      </c>
      <c r="G560" t="str">
        <f>IF(ISNUMBER(SEARCH("Incentives", A560)), "Yes", "No")</f>
        <v>No</v>
      </c>
      <c r="H560" t="s">
        <v>7009</v>
      </c>
      <c r="I560" s="2">
        <v>7000</v>
      </c>
      <c r="J560" s="2" t="s">
        <v>7013</v>
      </c>
    </row>
    <row r="561" spans="1:10" x14ac:dyDescent="0.3">
      <c r="A561" t="s">
        <v>16</v>
      </c>
      <c r="B561" t="s">
        <v>17</v>
      </c>
      <c r="C561" t="s">
        <v>13</v>
      </c>
      <c r="D561" t="s">
        <v>6</v>
      </c>
      <c r="E561" t="s">
        <v>7</v>
      </c>
      <c r="F561" s="2">
        <v>1200</v>
      </c>
      <c r="G561" t="str">
        <f>IF(ISNUMBER(SEARCH("incentive", F561)), "Yes", "No")</f>
        <v>No</v>
      </c>
      <c r="H561" t="s">
        <v>7009</v>
      </c>
      <c r="I561" s="2">
        <v>1200</v>
      </c>
      <c r="J561" s="2" t="s">
        <v>7013</v>
      </c>
    </row>
    <row r="562" spans="1:10" x14ac:dyDescent="0.3">
      <c r="A562" t="s">
        <v>22</v>
      </c>
      <c r="B562" t="s">
        <v>21</v>
      </c>
      <c r="C562" t="s">
        <v>5</v>
      </c>
      <c r="D562" t="s">
        <v>6</v>
      </c>
      <c r="E562" t="s">
        <v>7</v>
      </c>
      <c r="F562" s="2">
        <v>1200</v>
      </c>
      <c r="G562" t="str">
        <f>IF(ISNUMBER(SEARCH("incentive", F562)), "Yes", "No")</f>
        <v>No</v>
      </c>
      <c r="H562" t="s">
        <v>7009</v>
      </c>
      <c r="I562" s="2">
        <v>1200</v>
      </c>
      <c r="J562" s="2" t="s">
        <v>7013</v>
      </c>
    </row>
    <row r="563" spans="1:10" x14ac:dyDescent="0.3">
      <c r="A563" t="s">
        <v>2867</v>
      </c>
      <c r="B563" t="s">
        <v>2863</v>
      </c>
      <c r="C563" t="s">
        <v>5</v>
      </c>
      <c r="D563" t="s">
        <v>6</v>
      </c>
      <c r="E563" t="s">
        <v>7</v>
      </c>
      <c r="F563" s="2">
        <v>1200</v>
      </c>
      <c r="G563" t="s">
        <v>7010</v>
      </c>
      <c r="H563" t="s">
        <v>7009</v>
      </c>
      <c r="I563" s="2">
        <v>1200</v>
      </c>
      <c r="J563" s="2" t="s">
        <v>7013</v>
      </c>
    </row>
    <row r="564" spans="1:10" x14ac:dyDescent="0.3">
      <c r="A564" t="s">
        <v>152</v>
      </c>
      <c r="B564" t="s">
        <v>42</v>
      </c>
      <c r="C564" t="s">
        <v>5</v>
      </c>
      <c r="D564" t="s">
        <v>6</v>
      </c>
      <c r="E564" t="s">
        <v>145</v>
      </c>
      <c r="F564" s="2">
        <f>AVERAGE(1000,1500)</f>
        <v>1250</v>
      </c>
      <c r="G564" t="str">
        <f>IF(ISNUMBER(SEARCH("incentive", F564)), "Yes", "No")</f>
        <v>No</v>
      </c>
      <c r="H564" t="s">
        <v>7009</v>
      </c>
      <c r="I564" s="2">
        <f>AVERAGE(1000,1500)</f>
        <v>1250</v>
      </c>
      <c r="J564" s="2" t="s">
        <v>7013</v>
      </c>
    </row>
    <row r="565" spans="1:10" x14ac:dyDescent="0.3">
      <c r="A565" t="s">
        <v>153</v>
      </c>
      <c r="B565" t="s">
        <v>42</v>
      </c>
      <c r="C565" t="s">
        <v>5</v>
      </c>
      <c r="D565" t="s">
        <v>6</v>
      </c>
      <c r="E565" t="s">
        <v>145</v>
      </c>
      <c r="F565" s="2">
        <f>AVERAGE(1000,1500)</f>
        <v>1250</v>
      </c>
      <c r="G565" t="str">
        <f>IF(ISNUMBER(SEARCH("incentive", F565)), "Yes", "No")</f>
        <v>No</v>
      </c>
      <c r="H565" t="s">
        <v>7009</v>
      </c>
      <c r="I565" s="2">
        <f>AVERAGE(1000,1500)</f>
        <v>1250</v>
      </c>
      <c r="J565" s="2" t="s">
        <v>7013</v>
      </c>
    </row>
    <row r="566" spans="1:10" x14ac:dyDescent="0.3">
      <c r="A566" t="s">
        <v>228</v>
      </c>
      <c r="B566" t="s">
        <v>600</v>
      </c>
      <c r="C566" t="s">
        <v>5</v>
      </c>
      <c r="D566" t="s">
        <v>6</v>
      </c>
      <c r="E566" t="s">
        <v>7</v>
      </c>
      <c r="F566" s="2">
        <f>ROUND((AVERAGE(I566,J566)/LEFT(E566)),2)</f>
        <v>1250</v>
      </c>
      <c r="G566" t="str">
        <f>IF(ISNUMBER(SEARCH("Incentives", A566)), "Yes", "No")</f>
        <v>No</v>
      </c>
      <c r="H566" t="s">
        <v>7009</v>
      </c>
      <c r="I566" s="2">
        <v>5000</v>
      </c>
      <c r="J566" s="2">
        <v>10000</v>
      </c>
    </row>
    <row r="567" spans="1:10" x14ac:dyDescent="0.3">
      <c r="A567" t="s">
        <v>286</v>
      </c>
      <c r="B567" t="s">
        <v>1809</v>
      </c>
      <c r="C567" t="s">
        <v>5</v>
      </c>
      <c r="D567" t="s">
        <v>6</v>
      </c>
      <c r="E567" t="s">
        <v>976</v>
      </c>
      <c r="F567" s="2">
        <f>ROUND((AVERAGE(I567,J567)/LEFT(E567)),2)</f>
        <v>1250</v>
      </c>
      <c r="G567" t="str">
        <f>IF(ISNUMBER(SEARCH("Incentives", A567)), "Yes", "No")</f>
        <v>No</v>
      </c>
      <c r="H567" t="s">
        <v>7009</v>
      </c>
      <c r="I567" s="2">
        <v>2500</v>
      </c>
      <c r="J567" s="2" t="s">
        <v>7013</v>
      </c>
    </row>
    <row r="568" spans="1:10" x14ac:dyDescent="0.3">
      <c r="A568" t="s">
        <v>5088</v>
      </c>
      <c r="B568" t="s">
        <v>5089</v>
      </c>
      <c r="C568" t="s">
        <v>5</v>
      </c>
      <c r="D568" t="s">
        <v>6</v>
      </c>
      <c r="E568" t="s">
        <v>197</v>
      </c>
      <c r="F568" s="2">
        <v>1250</v>
      </c>
      <c r="G568" t="str">
        <f>IF(ISNUMBER(SEARCH("Incentives", A568)), "Yes", "No")</f>
        <v>No</v>
      </c>
      <c r="H568" t="s">
        <v>7009</v>
      </c>
      <c r="I568" s="2">
        <v>2000</v>
      </c>
      <c r="J568" s="2" t="s">
        <v>7013</v>
      </c>
    </row>
    <row r="569" spans="1:10" x14ac:dyDescent="0.3">
      <c r="A569" t="s">
        <v>566</v>
      </c>
      <c r="B569" t="s">
        <v>5783</v>
      </c>
      <c r="C569" t="s">
        <v>82</v>
      </c>
      <c r="D569" t="s">
        <v>6</v>
      </c>
      <c r="E569" t="s">
        <v>7</v>
      </c>
      <c r="F569" s="2">
        <f>ROUND((AVERAGE(I569,J569)/LEFT(E569)),2)</f>
        <v>1333.33</v>
      </c>
      <c r="G569" t="str">
        <f>IF(ISNUMBER(SEARCH("Incentives", A569)), "Yes", "No")</f>
        <v>No</v>
      </c>
      <c r="H569" t="s">
        <v>7009</v>
      </c>
      <c r="I569" s="2">
        <v>8000</v>
      </c>
      <c r="J569" s="2" t="s">
        <v>7013</v>
      </c>
    </row>
    <row r="570" spans="1:10" x14ac:dyDescent="0.3">
      <c r="A570" t="s">
        <v>182</v>
      </c>
      <c r="B570" t="s">
        <v>5815</v>
      </c>
      <c r="C570" t="s">
        <v>5</v>
      </c>
      <c r="D570" t="s">
        <v>6</v>
      </c>
      <c r="E570" t="s">
        <v>90</v>
      </c>
      <c r="F570" s="2">
        <f>ROUND((AVERAGE(I570,J570)/LEFT(E570)),2)</f>
        <v>1333.33</v>
      </c>
      <c r="G570" t="str">
        <f>IF(ISNUMBER(SEARCH("Incentives", A570)), "Yes", "No")</f>
        <v>No</v>
      </c>
      <c r="H570" t="s">
        <v>7009</v>
      </c>
      <c r="I570" s="2">
        <v>4000</v>
      </c>
      <c r="J570" s="2" t="s">
        <v>7013</v>
      </c>
    </row>
    <row r="571" spans="1:10" x14ac:dyDescent="0.3">
      <c r="A571" t="s">
        <v>1570</v>
      </c>
      <c r="B571" t="s">
        <v>1571</v>
      </c>
      <c r="C571" t="s">
        <v>5</v>
      </c>
      <c r="D571" t="s">
        <v>6</v>
      </c>
      <c r="E571" t="s">
        <v>197</v>
      </c>
      <c r="F571" s="2">
        <f>ROUND((AVERAGE(I571,J571)/LEFT(E571)),2)</f>
        <v>1375</v>
      </c>
      <c r="G571" t="str">
        <f>IF(ISNUMBER(SEARCH("Incentives", A571)), "Yes", "No")</f>
        <v>No</v>
      </c>
      <c r="H571" t="s">
        <v>7009</v>
      </c>
      <c r="I571" s="2">
        <v>1000</v>
      </c>
      <c r="J571" s="2">
        <v>10000</v>
      </c>
    </row>
    <row r="572" spans="1:10" x14ac:dyDescent="0.3">
      <c r="A572" t="s">
        <v>1572</v>
      </c>
      <c r="B572" t="s">
        <v>1571</v>
      </c>
      <c r="C572" t="s">
        <v>5</v>
      </c>
      <c r="D572" t="s">
        <v>6</v>
      </c>
      <c r="E572" t="s">
        <v>197</v>
      </c>
      <c r="F572" s="2">
        <f>ROUND((AVERAGE(I572,J572)/LEFT(E572)),2)</f>
        <v>1375</v>
      </c>
      <c r="G572" t="str">
        <f>IF(ISNUMBER(SEARCH("Incentives", A572)), "Yes", "No")</f>
        <v>No</v>
      </c>
      <c r="H572" t="s">
        <v>7009</v>
      </c>
      <c r="I572" s="2">
        <v>1000</v>
      </c>
      <c r="J572" s="2">
        <v>10000</v>
      </c>
    </row>
    <row r="573" spans="1:10" x14ac:dyDescent="0.3">
      <c r="A573" t="s">
        <v>3327</v>
      </c>
      <c r="B573" t="s">
        <v>1144</v>
      </c>
      <c r="C573" t="s">
        <v>5</v>
      </c>
      <c r="D573" t="s">
        <v>6</v>
      </c>
      <c r="E573" t="s">
        <v>3324</v>
      </c>
      <c r="F573" s="2">
        <v>1400</v>
      </c>
      <c r="G573" t="str">
        <f>IF(ISNUMBER(SEARCH("Incentives", A573)), "Yes", "No")</f>
        <v>No</v>
      </c>
      <c r="H573" t="s">
        <v>7009</v>
      </c>
      <c r="I573" s="2">
        <v>1400</v>
      </c>
      <c r="J573" s="2" t="s">
        <v>7013</v>
      </c>
    </row>
    <row r="574" spans="1:10" x14ac:dyDescent="0.3">
      <c r="A574" t="s">
        <v>4478</v>
      </c>
      <c r="B574" t="s">
        <v>620</v>
      </c>
      <c r="C574" t="s">
        <v>5</v>
      </c>
      <c r="D574" t="s">
        <v>6</v>
      </c>
      <c r="E574" t="s">
        <v>90</v>
      </c>
      <c r="F574" s="2">
        <f>ROUND((AVERAGE(I574,J574)/LEFT(E574)),2)</f>
        <v>1416.67</v>
      </c>
      <c r="G574" t="str">
        <f>IF(ISNUMBER(SEARCH("Incentives", A574)), "Yes", "No")</f>
        <v>No</v>
      </c>
      <c r="H574" t="s">
        <v>7009</v>
      </c>
      <c r="I574" s="2">
        <v>1500</v>
      </c>
      <c r="J574" s="2">
        <v>7000</v>
      </c>
    </row>
    <row r="575" spans="1:10" x14ac:dyDescent="0.3">
      <c r="A575" t="s">
        <v>105</v>
      </c>
      <c r="B575" t="s">
        <v>106</v>
      </c>
      <c r="C575" t="s">
        <v>5</v>
      </c>
      <c r="D575" t="s">
        <v>6</v>
      </c>
      <c r="E575" t="s">
        <v>90</v>
      </c>
      <c r="F575" s="2">
        <v>1500</v>
      </c>
      <c r="G575" t="str">
        <f>IF(ISNUMBER(SEARCH("incentive", F575)), "Yes", "No")</f>
        <v>No</v>
      </c>
      <c r="H575" t="s">
        <v>7009</v>
      </c>
      <c r="I575" s="2">
        <v>1500</v>
      </c>
      <c r="J575" s="2" t="s">
        <v>7013</v>
      </c>
    </row>
    <row r="576" spans="1:10" x14ac:dyDescent="0.3">
      <c r="A576" t="s">
        <v>238</v>
      </c>
      <c r="B576" t="s">
        <v>106</v>
      </c>
      <c r="C576" t="s">
        <v>5</v>
      </c>
      <c r="D576" t="s">
        <v>6</v>
      </c>
      <c r="E576" t="s">
        <v>197</v>
      </c>
      <c r="F576" s="2">
        <v>1500</v>
      </c>
      <c r="G576" t="str">
        <f>IF(ISNUMBER(SEARCH("Incentives", A576)), "Yes", "No")</f>
        <v>No</v>
      </c>
      <c r="H576" t="s">
        <v>7009</v>
      </c>
      <c r="I576" s="2">
        <v>1500</v>
      </c>
      <c r="J576" s="2" t="s">
        <v>7013</v>
      </c>
    </row>
    <row r="577" spans="1:10" x14ac:dyDescent="0.3">
      <c r="A577" t="s">
        <v>277</v>
      </c>
      <c r="B577" t="s">
        <v>42</v>
      </c>
      <c r="C577" t="s">
        <v>5</v>
      </c>
      <c r="D577" t="s">
        <v>6</v>
      </c>
      <c r="E577" t="s">
        <v>7</v>
      </c>
      <c r="F577" s="2">
        <v>1500</v>
      </c>
      <c r="G577" t="str">
        <f>IF(ISNUMBER(SEARCH("Incentives", A577)), "Yes", "No")</f>
        <v>No</v>
      </c>
      <c r="H577" t="s">
        <v>7009</v>
      </c>
      <c r="I577" s="2">
        <v>1500</v>
      </c>
      <c r="J577" s="2" t="s">
        <v>7013</v>
      </c>
    </row>
    <row r="578" spans="1:10" x14ac:dyDescent="0.3">
      <c r="A578" t="s">
        <v>296</v>
      </c>
      <c r="B578" t="s">
        <v>106</v>
      </c>
      <c r="C578" t="s">
        <v>5</v>
      </c>
      <c r="D578" t="s">
        <v>6</v>
      </c>
      <c r="E578" t="s">
        <v>7</v>
      </c>
      <c r="F578" s="2">
        <v>1500</v>
      </c>
      <c r="G578" t="str">
        <f>IF(ISNUMBER(SEARCH("Incentives", A578)), "Yes", "No")</f>
        <v>No</v>
      </c>
      <c r="H578" t="s">
        <v>7009</v>
      </c>
      <c r="I578" s="2">
        <v>1500</v>
      </c>
      <c r="J578" s="2" t="s">
        <v>7013</v>
      </c>
    </row>
    <row r="579" spans="1:10" x14ac:dyDescent="0.3">
      <c r="A579" t="s">
        <v>408</v>
      </c>
      <c r="B579" t="s">
        <v>316</v>
      </c>
      <c r="C579" t="s">
        <v>5</v>
      </c>
      <c r="D579" t="s">
        <v>6</v>
      </c>
      <c r="E579" t="s">
        <v>90</v>
      </c>
      <c r="F579" s="2">
        <v>1500</v>
      </c>
      <c r="G579" t="str">
        <f>IF(ISNUMBER(SEARCH("Incentives", A579)), "Yes", "No")</f>
        <v>No</v>
      </c>
      <c r="H579" t="s">
        <v>7009</v>
      </c>
      <c r="I579" s="2">
        <v>1500</v>
      </c>
      <c r="J579" s="2" t="s">
        <v>7013</v>
      </c>
    </row>
    <row r="580" spans="1:10" x14ac:dyDescent="0.3">
      <c r="A580" t="s">
        <v>124</v>
      </c>
      <c r="B580" t="s">
        <v>409</v>
      </c>
      <c r="C580" t="s">
        <v>5</v>
      </c>
      <c r="D580" t="s">
        <v>6</v>
      </c>
      <c r="E580" t="s">
        <v>90</v>
      </c>
      <c r="F580" s="2">
        <v>1500</v>
      </c>
      <c r="G580" t="str">
        <f>IF(ISNUMBER(SEARCH("Incentives", A580)), "Yes", "No")</f>
        <v>No</v>
      </c>
      <c r="H580" t="s">
        <v>7009</v>
      </c>
      <c r="I580" s="2">
        <v>1500</v>
      </c>
      <c r="J580" s="2" t="s">
        <v>7013</v>
      </c>
    </row>
    <row r="581" spans="1:10" x14ac:dyDescent="0.3">
      <c r="A581" t="s">
        <v>45</v>
      </c>
      <c r="B581" t="s">
        <v>316</v>
      </c>
      <c r="C581" t="s">
        <v>5</v>
      </c>
      <c r="D581" t="s">
        <v>6</v>
      </c>
      <c r="E581" t="s">
        <v>7</v>
      </c>
      <c r="F581" s="2">
        <v>1500</v>
      </c>
      <c r="G581" t="str">
        <f>IF(ISNUMBER(SEARCH("Incentives", A581)), "Yes", "No")</f>
        <v>No</v>
      </c>
      <c r="H581" t="s">
        <v>7009</v>
      </c>
      <c r="I581" s="2">
        <v>1500</v>
      </c>
      <c r="J581" s="2" t="s">
        <v>7013</v>
      </c>
    </row>
    <row r="582" spans="1:10" x14ac:dyDescent="0.3">
      <c r="A582" t="s">
        <v>415</v>
      </c>
      <c r="B582" t="s">
        <v>316</v>
      </c>
      <c r="C582" t="s">
        <v>5</v>
      </c>
      <c r="D582" t="s">
        <v>6</v>
      </c>
      <c r="E582" t="s">
        <v>7</v>
      </c>
      <c r="F582" s="2">
        <v>1500</v>
      </c>
      <c r="G582" t="str">
        <f>IF(ISNUMBER(SEARCH("Incentives", A582)), "Yes", "No")</f>
        <v>No</v>
      </c>
      <c r="H582" t="s">
        <v>7009</v>
      </c>
      <c r="I582" s="2">
        <v>1500</v>
      </c>
      <c r="J582" s="2" t="s">
        <v>7013</v>
      </c>
    </row>
    <row r="583" spans="1:10" x14ac:dyDescent="0.3">
      <c r="A583" t="s">
        <v>182</v>
      </c>
      <c r="B583" t="s">
        <v>1032</v>
      </c>
      <c r="C583" t="s">
        <v>5</v>
      </c>
      <c r="D583" t="s">
        <v>6</v>
      </c>
      <c r="E583" t="s">
        <v>1011</v>
      </c>
      <c r="F583" s="2">
        <v>1500</v>
      </c>
      <c r="G583" t="str">
        <f>IF(ISNUMBER(SEARCH("Incentives", A583)), "Yes", "No")</f>
        <v>No</v>
      </c>
      <c r="H583" t="s">
        <v>7009</v>
      </c>
      <c r="I583" s="2">
        <v>1500</v>
      </c>
      <c r="J583" s="2" t="s">
        <v>7013</v>
      </c>
    </row>
    <row r="584" spans="1:10" x14ac:dyDescent="0.3">
      <c r="A584" t="s">
        <v>52</v>
      </c>
      <c r="B584" t="s">
        <v>1111</v>
      </c>
      <c r="C584" t="s">
        <v>5</v>
      </c>
      <c r="D584" t="s">
        <v>6</v>
      </c>
      <c r="E584" t="s">
        <v>7</v>
      </c>
      <c r="F584" s="2">
        <v>1500</v>
      </c>
      <c r="G584" t="str">
        <f>IF(ISNUMBER(SEARCH("Incentives", A584)), "Yes", "No")</f>
        <v>No</v>
      </c>
      <c r="H584" t="s">
        <v>7009</v>
      </c>
      <c r="I584" s="2">
        <v>1500</v>
      </c>
      <c r="J584" s="2" t="s">
        <v>7013</v>
      </c>
    </row>
    <row r="585" spans="1:10" x14ac:dyDescent="0.3">
      <c r="A585" t="s">
        <v>108</v>
      </c>
      <c r="B585" t="s">
        <v>1154</v>
      </c>
      <c r="C585" t="s">
        <v>5</v>
      </c>
      <c r="D585" t="s">
        <v>6</v>
      </c>
      <c r="E585" t="s">
        <v>7</v>
      </c>
      <c r="F585" s="2">
        <v>1500</v>
      </c>
      <c r="G585" t="str">
        <f>IF(ISNUMBER(SEARCH("Incentives", A585)), "Yes", "No")</f>
        <v>No</v>
      </c>
      <c r="H585" t="s">
        <v>7009</v>
      </c>
      <c r="I585" s="2">
        <v>1500</v>
      </c>
      <c r="J585" s="2" t="s">
        <v>7013</v>
      </c>
    </row>
    <row r="586" spans="1:10" x14ac:dyDescent="0.3">
      <c r="A586" t="s">
        <v>723</v>
      </c>
      <c r="B586" t="s">
        <v>1154</v>
      </c>
      <c r="C586" t="s">
        <v>5</v>
      </c>
      <c r="D586" t="s">
        <v>6</v>
      </c>
      <c r="E586" t="s">
        <v>90</v>
      </c>
      <c r="F586" s="2">
        <v>1500</v>
      </c>
      <c r="G586" t="str">
        <f>IF(ISNUMBER(SEARCH("Incentives", A586)), "Yes", "No")</f>
        <v>No</v>
      </c>
      <c r="H586" t="s">
        <v>7009</v>
      </c>
      <c r="I586" s="2">
        <v>1500</v>
      </c>
      <c r="J586" s="2" t="s">
        <v>7013</v>
      </c>
    </row>
    <row r="587" spans="1:10" x14ac:dyDescent="0.3">
      <c r="A587" t="s">
        <v>108</v>
      </c>
      <c r="B587" t="s">
        <v>1409</v>
      </c>
      <c r="C587" t="s">
        <v>5</v>
      </c>
      <c r="D587" t="s">
        <v>6</v>
      </c>
      <c r="E587" t="s">
        <v>976</v>
      </c>
      <c r="F587" s="2">
        <v>1500</v>
      </c>
      <c r="G587" t="str">
        <f>IF(ISNUMBER(SEARCH("Incentives", A587)), "Yes", "No")</f>
        <v>No</v>
      </c>
      <c r="H587" t="s">
        <v>7009</v>
      </c>
      <c r="I587" s="2">
        <v>1500</v>
      </c>
      <c r="J587" s="2" t="s">
        <v>7013</v>
      </c>
    </row>
    <row r="588" spans="1:10" x14ac:dyDescent="0.3">
      <c r="A588" t="s">
        <v>1425</v>
      </c>
      <c r="B588" t="s">
        <v>1426</v>
      </c>
      <c r="C588" t="s">
        <v>5</v>
      </c>
      <c r="D588" t="s">
        <v>6</v>
      </c>
      <c r="E588" t="s">
        <v>976</v>
      </c>
      <c r="F588" s="2">
        <v>1500</v>
      </c>
      <c r="G588" t="str">
        <f>IF(ISNUMBER(SEARCH("Incentives", A588)), "Yes", "No")</f>
        <v>No</v>
      </c>
      <c r="H588" t="s">
        <v>7009</v>
      </c>
      <c r="I588" s="2">
        <v>1500</v>
      </c>
      <c r="J588" s="2" t="s">
        <v>7013</v>
      </c>
    </row>
    <row r="589" spans="1:10" x14ac:dyDescent="0.3">
      <c r="A589" t="s">
        <v>286</v>
      </c>
      <c r="B589" t="s">
        <v>1533</v>
      </c>
      <c r="C589" t="s">
        <v>5</v>
      </c>
      <c r="D589" t="s">
        <v>6</v>
      </c>
      <c r="E589" t="s">
        <v>90</v>
      </c>
      <c r="F589" s="2">
        <v>1500</v>
      </c>
      <c r="G589" t="str">
        <f>IF(ISNUMBER(SEARCH("Incentives", A589)), "Yes", "No")</f>
        <v>No</v>
      </c>
      <c r="H589" t="s">
        <v>7009</v>
      </c>
      <c r="I589" s="2">
        <v>1500</v>
      </c>
      <c r="J589" s="2" t="s">
        <v>7013</v>
      </c>
    </row>
    <row r="590" spans="1:10" x14ac:dyDescent="0.3">
      <c r="A590" t="s">
        <v>1621</v>
      </c>
      <c r="B590" t="s">
        <v>1622</v>
      </c>
      <c r="C590" t="s">
        <v>5</v>
      </c>
      <c r="D590" t="s">
        <v>6</v>
      </c>
      <c r="E590" t="s">
        <v>90</v>
      </c>
      <c r="F590" s="2">
        <v>1500</v>
      </c>
      <c r="G590" t="str">
        <f>IF(ISNUMBER(SEARCH("Incentives", A590)), "Yes", "No")</f>
        <v>No</v>
      </c>
      <c r="H590" t="s">
        <v>7009</v>
      </c>
      <c r="I590" s="2">
        <v>1500</v>
      </c>
      <c r="J590" s="2" t="s">
        <v>7013</v>
      </c>
    </row>
    <row r="591" spans="1:10" x14ac:dyDescent="0.3">
      <c r="A591" t="s">
        <v>182</v>
      </c>
      <c r="B591" t="s">
        <v>1723</v>
      </c>
      <c r="C591" t="s">
        <v>5</v>
      </c>
      <c r="D591" t="s">
        <v>6</v>
      </c>
      <c r="E591" t="s">
        <v>1011</v>
      </c>
      <c r="F591" s="2">
        <v>1500</v>
      </c>
      <c r="G591" t="str">
        <f>IF(ISNUMBER(SEARCH("Incentives", A591)), "Yes", "No")</f>
        <v>No</v>
      </c>
      <c r="H591" t="s">
        <v>7009</v>
      </c>
      <c r="I591" s="2">
        <v>1500</v>
      </c>
      <c r="J591" s="2" t="s">
        <v>7013</v>
      </c>
    </row>
    <row r="592" spans="1:10" x14ac:dyDescent="0.3">
      <c r="A592" t="s">
        <v>1958</v>
      </c>
      <c r="B592" t="s">
        <v>1959</v>
      </c>
      <c r="C592" t="s">
        <v>5</v>
      </c>
      <c r="D592" t="s">
        <v>6</v>
      </c>
      <c r="E592" t="s">
        <v>7</v>
      </c>
      <c r="F592" s="2">
        <v>1500</v>
      </c>
      <c r="G592" t="str">
        <f>IF(ISNUMBER(SEARCH("Incentives", A592)), "Yes", "No")</f>
        <v>No</v>
      </c>
      <c r="H592" t="s">
        <v>7009</v>
      </c>
      <c r="I592" s="2">
        <v>1500</v>
      </c>
      <c r="J592" s="2" t="s">
        <v>7013</v>
      </c>
    </row>
    <row r="593" spans="1:10" x14ac:dyDescent="0.3">
      <c r="A593" t="s">
        <v>621</v>
      </c>
      <c r="B593" t="s">
        <v>1971</v>
      </c>
      <c r="C593" t="s">
        <v>5</v>
      </c>
      <c r="D593" t="s">
        <v>6</v>
      </c>
      <c r="E593" t="s">
        <v>7</v>
      </c>
      <c r="F593" s="2">
        <v>1500</v>
      </c>
      <c r="G593" t="str">
        <f>IF(ISNUMBER(SEARCH("Incentives", A593)), "Yes", "No")</f>
        <v>No</v>
      </c>
      <c r="H593" t="s">
        <v>7009</v>
      </c>
      <c r="I593" s="2">
        <v>1500</v>
      </c>
      <c r="J593" s="2" t="s">
        <v>7013</v>
      </c>
    </row>
    <row r="594" spans="1:10" x14ac:dyDescent="0.3">
      <c r="A594" t="s">
        <v>2053</v>
      </c>
      <c r="B594" t="s">
        <v>2054</v>
      </c>
      <c r="C594" t="s">
        <v>5</v>
      </c>
      <c r="D594" t="s">
        <v>6</v>
      </c>
      <c r="E594" t="s">
        <v>7</v>
      </c>
      <c r="F594" s="2">
        <f>ROUND((AVERAGE(I594,J594)/LEFT(E594)),2)</f>
        <v>1500</v>
      </c>
      <c r="G594" t="str">
        <f>IF(ISNUMBER(SEARCH("Incentives", A594)), "Yes", "No")</f>
        <v>No</v>
      </c>
      <c r="H594" t="s">
        <v>7009</v>
      </c>
      <c r="I594" s="2">
        <v>8000</v>
      </c>
      <c r="J594" s="2">
        <v>10000</v>
      </c>
    </row>
    <row r="595" spans="1:10" x14ac:dyDescent="0.3">
      <c r="A595" t="s">
        <v>2149</v>
      </c>
      <c r="B595" t="s">
        <v>2150</v>
      </c>
      <c r="C595" t="s">
        <v>5</v>
      </c>
      <c r="D595" t="s">
        <v>6</v>
      </c>
      <c r="E595" t="s">
        <v>976</v>
      </c>
      <c r="F595" s="2">
        <v>1500</v>
      </c>
      <c r="G595" t="str">
        <f>IF(ISNUMBER(SEARCH("Incentives", A595)), "Yes", "No")</f>
        <v>No</v>
      </c>
      <c r="H595" t="s">
        <v>7009</v>
      </c>
      <c r="I595" s="2">
        <v>1500</v>
      </c>
      <c r="J595" s="2" t="s">
        <v>7013</v>
      </c>
    </row>
    <row r="596" spans="1:10" x14ac:dyDescent="0.3">
      <c r="A596" t="s">
        <v>2188</v>
      </c>
      <c r="B596" t="s">
        <v>2189</v>
      </c>
      <c r="C596" t="s">
        <v>5</v>
      </c>
      <c r="D596" t="s">
        <v>6</v>
      </c>
      <c r="E596" t="s">
        <v>7</v>
      </c>
      <c r="F596" s="2">
        <f>ROUND((AVERAGE(I596,J596)/LEFT(E596)),2)</f>
        <v>1500</v>
      </c>
      <c r="G596" t="str">
        <f>IF(ISNUMBER(SEARCH("Incentives", A596)), "Yes", "No")</f>
        <v>No</v>
      </c>
      <c r="H596" t="s">
        <v>7009</v>
      </c>
      <c r="I596" s="2">
        <v>8000</v>
      </c>
      <c r="J596" s="2">
        <v>10000</v>
      </c>
    </row>
    <row r="597" spans="1:10" x14ac:dyDescent="0.3">
      <c r="A597" t="s">
        <v>1168</v>
      </c>
      <c r="B597" t="s">
        <v>2253</v>
      </c>
      <c r="C597" t="s">
        <v>5</v>
      </c>
      <c r="D597" t="s">
        <v>6</v>
      </c>
      <c r="E597" t="s">
        <v>90</v>
      </c>
      <c r="F597" s="2">
        <v>1500</v>
      </c>
      <c r="G597" t="str">
        <f>IF(ISNUMBER(SEARCH("Incentives", A597)), "Yes", "No")</f>
        <v>No</v>
      </c>
      <c r="H597" t="s">
        <v>7009</v>
      </c>
      <c r="I597" s="2">
        <v>1500</v>
      </c>
      <c r="J597" s="2" t="s">
        <v>7013</v>
      </c>
    </row>
    <row r="598" spans="1:10" x14ac:dyDescent="0.3">
      <c r="A598" t="s">
        <v>2508</v>
      </c>
      <c r="B598" t="s">
        <v>2509</v>
      </c>
      <c r="C598" t="s">
        <v>5</v>
      </c>
      <c r="D598" t="s">
        <v>6</v>
      </c>
      <c r="E598" t="s">
        <v>90</v>
      </c>
      <c r="F598" s="2">
        <v>1500</v>
      </c>
      <c r="G598" t="str">
        <f>IF(ISNUMBER(SEARCH("Incentives", A598)), "Yes", "No")</f>
        <v>No</v>
      </c>
      <c r="H598" t="s">
        <v>7009</v>
      </c>
      <c r="I598" s="2">
        <v>1500</v>
      </c>
      <c r="J598" s="2" t="s">
        <v>7013</v>
      </c>
    </row>
    <row r="599" spans="1:10" x14ac:dyDescent="0.3">
      <c r="A599" t="s">
        <v>2528</v>
      </c>
      <c r="B599" t="s">
        <v>2529</v>
      </c>
      <c r="C599" t="s">
        <v>5</v>
      </c>
      <c r="D599" t="s">
        <v>6</v>
      </c>
      <c r="E599" t="s">
        <v>976</v>
      </c>
      <c r="F599" s="2">
        <v>1500</v>
      </c>
      <c r="G599" t="str">
        <f>IF(ISNUMBER(SEARCH("Incentives", A599)), "Yes", "No")</f>
        <v>No</v>
      </c>
      <c r="H599" t="s">
        <v>7009</v>
      </c>
      <c r="I599" s="2">
        <v>1500</v>
      </c>
      <c r="J599" s="2" t="s">
        <v>7013</v>
      </c>
    </row>
    <row r="600" spans="1:10" x14ac:dyDescent="0.3">
      <c r="A600" t="s">
        <v>2530</v>
      </c>
      <c r="B600" t="s">
        <v>2529</v>
      </c>
      <c r="C600" t="s">
        <v>5</v>
      </c>
      <c r="D600" t="s">
        <v>6</v>
      </c>
      <c r="E600" t="s">
        <v>976</v>
      </c>
      <c r="F600" s="2">
        <v>1500</v>
      </c>
      <c r="G600" t="str">
        <f>IF(ISNUMBER(SEARCH("Incentives", A600)), "Yes", "No")</f>
        <v>No</v>
      </c>
      <c r="H600" t="s">
        <v>7009</v>
      </c>
      <c r="I600" s="2">
        <v>1500</v>
      </c>
      <c r="J600" s="2" t="s">
        <v>7013</v>
      </c>
    </row>
    <row r="601" spans="1:10" x14ac:dyDescent="0.3">
      <c r="A601" t="s">
        <v>2531</v>
      </c>
      <c r="B601" t="s">
        <v>2529</v>
      </c>
      <c r="C601" t="s">
        <v>5</v>
      </c>
      <c r="D601" t="s">
        <v>6</v>
      </c>
      <c r="E601" t="s">
        <v>976</v>
      </c>
      <c r="F601" s="2">
        <v>1500</v>
      </c>
      <c r="G601" t="str">
        <f>IF(ISNUMBER(SEARCH("Incentives", A601)), "Yes", "No")</f>
        <v>No</v>
      </c>
      <c r="H601" t="s">
        <v>7009</v>
      </c>
      <c r="I601" s="2">
        <v>1500</v>
      </c>
      <c r="J601" s="2" t="s">
        <v>7013</v>
      </c>
    </row>
    <row r="602" spans="1:10" x14ac:dyDescent="0.3">
      <c r="A602" t="s">
        <v>2532</v>
      </c>
      <c r="B602" t="s">
        <v>2529</v>
      </c>
      <c r="C602" t="s">
        <v>5</v>
      </c>
      <c r="D602" t="s">
        <v>6</v>
      </c>
      <c r="E602" t="s">
        <v>976</v>
      </c>
      <c r="F602" s="2">
        <v>1500</v>
      </c>
      <c r="G602" t="str">
        <f>IF(ISNUMBER(SEARCH("Incentives", A602)), "Yes", "No")</f>
        <v>No</v>
      </c>
      <c r="H602" t="s">
        <v>7009</v>
      </c>
      <c r="I602" s="2">
        <v>1500</v>
      </c>
      <c r="J602" s="2" t="s">
        <v>7013</v>
      </c>
    </row>
    <row r="603" spans="1:10" x14ac:dyDescent="0.3">
      <c r="A603" t="s">
        <v>2533</v>
      </c>
      <c r="B603" t="s">
        <v>1154</v>
      </c>
      <c r="C603" t="s">
        <v>5</v>
      </c>
      <c r="D603" t="s">
        <v>6</v>
      </c>
      <c r="E603" t="s">
        <v>976</v>
      </c>
      <c r="F603" s="2">
        <v>1500</v>
      </c>
      <c r="G603" t="str">
        <f>IF(ISNUMBER(SEARCH("Incentives", A603)), "Yes", "No")</f>
        <v>No</v>
      </c>
      <c r="H603" t="s">
        <v>7009</v>
      </c>
      <c r="I603" s="2">
        <v>1500</v>
      </c>
      <c r="J603" s="2" t="s">
        <v>7013</v>
      </c>
    </row>
    <row r="604" spans="1:10" x14ac:dyDescent="0.3">
      <c r="A604" t="s">
        <v>2534</v>
      </c>
      <c r="B604" t="s">
        <v>1154</v>
      </c>
      <c r="C604" t="s">
        <v>5</v>
      </c>
      <c r="D604" t="s">
        <v>6</v>
      </c>
      <c r="E604" t="s">
        <v>976</v>
      </c>
      <c r="F604" s="2">
        <v>1500</v>
      </c>
      <c r="G604" t="str">
        <f>IF(ISNUMBER(SEARCH("Incentives", A604)), "Yes", "No")</f>
        <v>No</v>
      </c>
      <c r="H604" t="s">
        <v>7009</v>
      </c>
      <c r="I604" s="2">
        <v>1500</v>
      </c>
      <c r="J604" s="2" t="s">
        <v>7013</v>
      </c>
    </row>
    <row r="605" spans="1:10" x14ac:dyDescent="0.3">
      <c r="A605" t="s">
        <v>2537</v>
      </c>
      <c r="B605" t="s">
        <v>1154</v>
      </c>
      <c r="C605" t="s">
        <v>5</v>
      </c>
      <c r="D605" t="s">
        <v>6</v>
      </c>
      <c r="E605" t="s">
        <v>976</v>
      </c>
      <c r="F605" s="2">
        <v>1500</v>
      </c>
      <c r="G605" t="str">
        <f>IF(ISNUMBER(SEARCH("Incentives", A605)), "Yes", "No")</f>
        <v>No</v>
      </c>
      <c r="H605" t="s">
        <v>7009</v>
      </c>
      <c r="I605" s="2">
        <v>1500</v>
      </c>
      <c r="J605" s="2" t="s">
        <v>7013</v>
      </c>
    </row>
    <row r="606" spans="1:10" x14ac:dyDescent="0.3">
      <c r="A606" t="s">
        <v>182</v>
      </c>
      <c r="B606" t="s">
        <v>1154</v>
      </c>
      <c r="C606" t="s">
        <v>5</v>
      </c>
      <c r="D606" t="s">
        <v>6</v>
      </c>
      <c r="E606" t="s">
        <v>976</v>
      </c>
      <c r="F606" s="2">
        <v>1500</v>
      </c>
      <c r="G606" t="str">
        <f>IF(ISNUMBER(SEARCH("Incentives", A606)), "Yes", "No")</f>
        <v>No</v>
      </c>
      <c r="H606" t="s">
        <v>7009</v>
      </c>
      <c r="I606" s="2">
        <v>1500</v>
      </c>
      <c r="J606" s="2" t="s">
        <v>7013</v>
      </c>
    </row>
    <row r="607" spans="1:10" x14ac:dyDescent="0.3">
      <c r="A607" t="s">
        <v>2575</v>
      </c>
      <c r="B607" t="s">
        <v>2529</v>
      </c>
      <c r="C607" t="s">
        <v>5</v>
      </c>
      <c r="D607" t="s">
        <v>6</v>
      </c>
      <c r="E607" t="s">
        <v>90</v>
      </c>
      <c r="F607" s="2">
        <v>1500</v>
      </c>
      <c r="G607" t="str">
        <f>IF(ISNUMBER(SEARCH("Incentives", A607)), "Yes", "No")</f>
        <v>No</v>
      </c>
      <c r="H607" t="s">
        <v>7009</v>
      </c>
      <c r="I607" s="2">
        <v>1500</v>
      </c>
      <c r="J607" s="2" t="s">
        <v>7013</v>
      </c>
    </row>
    <row r="608" spans="1:10" x14ac:dyDescent="0.3">
      <c r="A608" t="s">
        <v>2576</v>
      </c>
      <c r="B608" t="s">
        <v>2529</v>
      </c>
      <c r="C608" t="s">
        <v>5</v>
      </c>
      <c r="D608" t="s">
        <v>6</v>
      </c>
      <c r="E608" t="s">
        <v>90</v>
      </c>
      <c r="F608" s="2">
        <v>1500</v>
      </c>
      <c r="G608" t="str">
        <f>IF(ISNUMBER(SEARCH("Incentives", A608)), "Yes", "No")</f>
        <v>No</v>
      </c>
      <c r="H608" t="s">
        <v>7009</v>
      </c>
      <c r="I608" s="2">
        <v>1500</v>
      </c>
      <c r="J608" s="2" t="s">
        <v>7013</v>
      </c>
    </row>
    <row r="609" spans="1:10" x14ac:dyDescent="0.3">
      <c r="A609" t="s">
        <v>2577</v>
      </c>
      <c r="B609" t="s">
        <v>2529</v>
      </c>
      <c r="C609" t="s">
        <v>5</v>
      </c>
      <c r="D609" t="s">
        <v>6</v>
      </c>
      <c r="E609" t="s">
        <v>90</v>
      </c>
      <c r="F609" s="2">
        <v>1500</v>
      </c>
      <c r="G609" t="str">
        <f>IF(ISNUMBER(SEARCH("Incentives", A609)), "Yes", "No")</f>
        <v>No</v>
      </c>
      <c r="H609" t="s">
        <v>7009</v>
      </c>
      <c r="I609" s="2">
        <v>1500</v>
      </c>
      <c r="J609" s="2" t="s">
        <v>7013</v>
      </c>
    </row>
    <row r="610" spans="1:10" x14ac:dyDescent="0.3">
      <c r="A610" t="s">
        <v>2578</v>
      </c>
      <c r="B610" t="s">
        <v>2529</v>
      </c>
      <c r="C610" t="s">
        <v>5</v>
      </c>
      <c r="D610" t="s">
        <v>6</v>
      </c>
      <c r="E610" t="s">
        <v>90</v>
      </c>
      <c r="F610" s="2">
        <v>1500</v>
      </c>
      <c r="G610" t="str">
        <f>IF(ISNUMBER(SEARCH("Incentives", A610)), "Yes", "No")</f>
        <v>No</v>
      </c>
      <c r="H610" t="s">
        <v>7009</v>
      </c>
      <c r="I610" s="2">
        <v>1500</v>
      </c>
      <c r="J610" s="2" t="s">
        <v>7013</v>
      </c>
    </row>
    <row r="611" spans="1:10" x14ac:dyDescent="0.3">
      <c r="A611" t="s">
        <v>2579</v>
      </c>
      <c r="B611" t="s">
        <v>1154</v>
      </c>
      <c r="C611" t="s">
        <v>5</v>
      </c>
      <c r="D611" t="s">
        <v>6</v>
      </c>
      <c r="E611" t="s">
        <v>90</v>
      </c>
      <c r="F611" s="2">
        <v>1500</v>
      </c>
      <c r="G611" t="str">
        <f>IF(ISNUMBER(SEARCH("Incentives", A611)), "Yes", "No")</f>
        <v>No</v>
      </c>
      <c r="H611" t="s">
        <v>7009</v>
      </c>
      <c r="I611" s="2">
        <v>1500</v>
      </c>
      <c r="J611" s="2" t="s">
        <v>7013</v>
      </c>
    </row>
    <row r="612" spans="1:10" x14ac:dyDescent="0.3">
      <c r="A612" t="s">
        <v>23</v>
      </c>
      <c r="B612" t="s">
        <v>2587</v>
      </c>
      <c r="C612" t="s">
        <v>5</v>
      </c>
      <c r="D612" t="s">
        <v>6</v>
      </c>
      <c r="E612" t="s">
        <v>90</v>
      </c>
      <c r="F612" s="2">
        <v>1500</v>
      </c>
      <c r="G612" t="str">
        <f>IF(ISNUMBER(SEARCH("Incentives", A612)), "Yes", "No")</f>
        <v>No</v>
      </c>
      <c r="H612" t="s">
        <v>7009</v>
      </c>
      <c r="I612" s="2">
        <v>1500</v>
      </c>
      <c r="J612" s="2" t="s">
        <v>7013</v>
      </c>
    </row>
    <row r="613" spans="1:10" x14ac:dyDescent="0.3">
      <c r="A613" t="s">
        <v>23</v>
      </c>
      <c r="B613" t="s">
        <v>2662</v>
      </c>
      <c r="C613" t="s">
        <v>5</v>
      </c>
      <c r="D613" t="s">
        <v>6</v>
      </c>
      <c r="E613" t="s">
        <v>90</v>
      </c>
      <c r="F613" s="2">
        <v>1500</v>
      </c>
      <c r="G613" t="str">
        <f>IF(ISNUMBER(SEARCH("Incentives", A613)), "Yes", "No")</f>
        <v>No</v>
      </c>
      <c r="H613" t="s">
        <v>7009</v>
      </c>
      <c r="I613" s="2">
        <v>1500</v>
      </c>
      <c r="J613" s="2" t="s">
        <v>7013</v>
      </c>
    </row>
    <row r="614" spans="1:10" x14ac:dyDescent="0.3">
      <c r="A614" t="s">
        <v>286</v>
      </c>
      <c r="B614" t="s">
        <v>2749</v>
      </c>
      <c r="C614" t="s">
        <v>5</v>
      </c>
      <c r="D614" t="s">
        <v>6</v>
      </c>
      <c r="E614" t="s">
        <v>90</v>
      </c>
      <c r="F614" s="2">
        <v>1500</v>
      </c>
      <c r="G614" t="str">
        <f>IF(ISNUMBER(SEARCH("Incentives", A614)), "Yes", "No")</f>
        <v>No</v>
      </c>
      <c r="H614" t="s">
        <v>7009</v>
      </c>
      <c r="I614" s="2">
        <v>1500</v>
      </c>
      <c r="J614" s="2" t="s">
        <v>7013</v>
      </c>
    </row>
    <row r="615" spans="1:10" x14ac:dyDescent="0.3">
      <c r="A615" t="s">
        <v>126</v>
      </c>
      <c r="B615" t="s">
        <v>2793</v>
      </c>
      <c r="C615" t="s">
        <v>5</v>
      </c>
      <c r="D615" t="s">
        <v>6</v>
      </c>
      <c r="E615" t="s">
        <v>976</v>
      </c>
      <c r="F615" s="2">
        <v>1500</v>
      </c>
      <c r="G615" t="str">
        <f>IF(ISNUMBER(SEARCH("Incentives", A615)), "Yes", "No")</f>
        <v>No</v>
      </c>
      <c r="H615" t="s">
        <v>7009</v>
      </c>
      <c r="I615" s="2">
        <v>1500</v>
      </c>
      <c r="J615" s="2" t="s">
        <v>7013</v>
      </c>
    </row>
    <row r="616" spans="1:10" x14ac:dyDescent="0.3">
      <c r="A616" t="s">
        <v>107</v>
      </c>
      <c r="B616" t="s">
        <v>2820</v>
      </c>
      <c r="C616" t="s">
        <v>5</v>
      </c>
      <c r="D616" t="s">
        <v>6</v>
      </c>
      <c r="E616" t="s">
        <v>976</v>
      </c>
      <c r="F616" s="2">
        <v>1500</v>
      </c>
      <c r="G616" t="str">
        <f>IF(ISNUMBER(SEARCH("Incentives", A616)), "Yes", "No")</f>
        <v>No</v>
      </c>
      <c r="H616" t="s">
        <v>7009</v>
      </c>
      <c r="I616" s="2">
        <v>1500</v>
      </c>
      <c r="J616" s="2" t="s">
        <v>7013</v>
      </c>
    </row>
    <row r="617" spans="1:10" x14ac:dyDescent="0.3">
      <c r="A617" t="s">
        <v>20</v>
      </c>
      <c r="B617" t="s">
        <v>2662</v>
      </c>
      <c r="C617" t="s">
        <v>5</v>
      </c>
      <c r="D617" t="s">
        <v>6</v>
      </c>
      <c r="E617" t="s">
        <v>7</v>
      </c>
      <c r="F617" s="2">
        <v>1500</v>
      </c>
      <c r="G617" t="str">
        <f>IF(ISNUMBER(SEARCH("Incentives", A617)), "Yes", "No")</f>
        <v>No</v>
      </c>
      <c r="H617" t="s">
        <v>7009</v>
      </c>
      <c r="I617" s="2">
        <v>1500</v>
      </c>
      <c r="J617" s="2" t="s">
        <v>7013</v>
      </c>
    </row>
    <row r="618" spans="1:10" x14ac:dyDescent="0.3">
      <c r="A618" t="s">
        <v>23</v>
      </c>
      <c r="B618" t="s">
        <v>1532</v>
      </c>
      <c r="C618" t="s">
        <v>5</v>
      </c>
      <c r="D618" t="s">
        <v>6</v>
      </c>
      <c r="E618" t="s">
        <v>7</v>
      </c>
      <c r="F618" s="2">
        <v>1500</v>
      </c>
      <c r="G618" t="str">
        <f>IF(ISNUMBER(SEARCH("Incentives", A618)), "Yes", "No")</f>
        <v>No</v>
      </c>
      <c r="H618" t="s">
        <v>7009</v>
      </c>
      <c r="I618" s="2">
        <v>1500</v>
      </c>
      <c r="J618" s="2" t="s">
        <v>7013</v>
      </c>
    </row>
    <row r="619" spans="1:10" x14ac:dyDescent="0.3">
      <c r="A619" t="s">
        <v>2966</v>
      </c>
      <c r="B619" t="s">
        <v>2967</v>
      </c>
      <c r="C619" t="s">
        <v>5</v>
      </c>
      <c r="D619" t="s">
        <v>6</v>
      </c>
      <c r="E619" t="s">
        <v>90</v>
      </c>
      <c r="F619" s="2">
        <v>1500</v>
      </c>
      <c r="G619" t="str">
        <f>IF(ISNUMBER(SEARCH("Incentives", A619)), "Yes", "No")</f>
        <v>No</v>
      </c>
      <c r="H619" t="s">
        <v>7009</v>
      </c>
      <c r="I619" s="2">
        <v>1500</v>
      </c>
      <c r="J619" s="2" t="s">
        <v>7013</v>
      </c>
    </row>
    <row r="620" spans="1:10" x14ac:dyDescent="0.3">
      <c r="A620" t="s">
        <v>3063</v>
      </c>
      <c r="B620" t="s">
        <v>3064</v>
      </c>
      <c r="C620" t="s">
        <v>5</v>
      </c>
      <c r="D620" t="s">
        <v>27</v>
      </c>
      <c r="E620" t="s">
        <v>7</v>
      </c>
      <c r="F620" s="2">
        <v>1500</v>
      </c>
      <c r="G620" t="str">
        <f>IF(ISNUMBER(SEARCH("Incentives", A620)), "Yes", "No")</f>
        <v>No</v>
      </c>
      <c r="H620" t="s">
        <v>7009</v>
      </c>
      <c r="I620" s="2">
        <v>1500</v>
      </c>
      <c r="J620" s="2" t="s">
        <v>7013</v>
      </c>
    </row>
    <row r="621" spans="1:10" x14ac:dyDescent="0.3">
      <c r="A621" t="s">
        <v>3151</v>
      </c>
      <c r="B621" t="s">
        <v>316</v>
      </c>
      <c r="C621" t="s">
        <v>5</v>
      </c>
      <c r="D621" t="s">
        <v>6</v>
      </c>
      <c r="E621" t="s">
        <v>90</v>
      </c>
      <c r="F621" s="2">
        <v>1500</v>
      </c>
      <c r="G621" t="str">
        <f>IF(ISNUMBER(SEARCH("Incentives", A621)), "Yes", "No")</f>
        <v>No</v>
      </c>
      <c r="H621" t="s">
        <v>7009</v>
      </c>
      <c r="I621" s="2">
        <v>1500</v>
      </c>
      <c r="J621" s="2" t="s">
        <v>7013</v>
      </c>
    </row>
    <row r="622" spans="1:10" x14ac:dyDescent="0.3">
      <c r="A622" t="s">
        <v>14</v>
      </c>
      <c r="B622" t="s">
        <v>316</v>
      </c>
      <c r="C622" t="s">
        <v>5</v>
      </c>
      <c r="D622" t="s">
        <v>6</v>
      </c>
      <c r="E622" t="s">
        <v>90</v>
      </c>
      <c r="F622" s="2">
        <v>1500</v>
      </c>
      <c r="G622" t="str">
        <f>IF(ISNUMBER(SEARCH("Incentives", A622)), "Yes", "No")</f>
        <v>No</v>
      </c>
      <c r="H622" t="s">
        <v>7009</v>
      </c>
      <c r="I622" s="2">
        <v>1500</v>
      </c>
      <c r="J622" s="2" t="s">
        <v>7013</v>
      </c>
    </row>
    <row r="623" spans="1:10" x14ac:dyDescent="0.3">
      <c r="A623" t="s">
        <v>3195</v>
      </c>
      <c r="B623" t="s">
        <v>3196</v>
      </c>
      <c r="C623" t="s">
        <v>5</v>
      </c>
      <c r="D623" t="s">
        <v>6</v>
      </c>
      <c r="E623" t="s">
        <v>976</v>
      </c>
      <c r="F623" s="2">
        <v>1500</v>
      </c>
      <c r="G623" t="str">
        <f>IF(ISNUMBER(SEARCH("Incentives", A623)), "Yes", "No")</f>
        <v>No</v>
      </c>
      <c r="H623" t="s">
        <v>7009</v>
      </c>
      <c r="I623" s="2">
        <v>1500</v>
      </c>
      <c r="J623" s="2" t="s">
        <v>7013</v>
      </c>
    </row>
    <row r="624" spans="1:10" x14ac:dyDescent="0.3">
      <c r="A624" t="s">
        <v>323</v>
      </c>
      <c r="B624" t="s">
        <v>3376</v>
      </c>
      <c r="C624" t="s">
        <v>5</v>
      </c>
      <c r="D624" t="s">
        <v>6</v>
      </c>
      <c r="E624" t="s">
        <v>7</v>
      </c>
      <c r="F624" s="2">
        <v>1500</v>
      </c>
      <c r="G624" t="str">
        <f>IF(ISNUMBER(SEARCH("Incentives", A624)), "Yes", "No")</f>
        <v>No</v>
      </c>
      <c r="H624" t="s">
        <v>7009</v>
      </c>
      <c r="I624" s="2">
        <v>1500</v>
      </c>
      <c r="J624" s="2" t="s">
        <v>7013</v>
      </c>
    </row>
    <row r="625" spans="1:10" x14ac:dyDescent="0.3">
      <c r="A625" t="s">
        <v>1200</v>
      </c>
      <c r="B625" t="s">
        <v>3381</v>
      </c>
      <c r="C625" t="s">
        <v>5</v>
      </c>
      <c r="D625" t="s">
        <v>6</v>
      </c>
      <c r="E625" t="s">
        <v>7</v>
      </c>
      <c r="F625" s="2">
        <v>1500</v>
      </c>
      <c r="G625" t="str">
        <f>IF(ISNUMBER(SEARCH("Incentives", A625)), "Yes", "No")</f>
        <v>No</v>
      </c>
      <c r="H625" t="s">
        <v>7009</v>
      </c>
      <c r="I625" s="2">
        <v>1500</v>
      </c>
      <c r="J625" s="2" t="s">
        <v>7013</v>
      </c>
    </row>
    <row r="626" spans="1:10" x14ac:dyDescent="0.3">
      <c r="A626" t="s">
        <v>618</v>
      </c>
      <c r="B626" t="s">
        <v>3387</v>
      </c>
      <c r="C626" t="s">
        <v>5</v>
      </c>
      <c r="D626" t="s">
        <v>6</v>
      </c>
      <c r="E626" t="s">
        <v>7</v>
      </c>
      <c r="F626" s="2">
        <v>1500</v>
      </c>
      <c r="G626" t="str">
        <f>IF(ISNUMBER(SEARCH("Incentives", A626)), "Yes", "No")</f>
        <v>No</v>
      </c>
      <c r="H626" t="s">
        <v>7009</v>
      </c>
      <c r="I626" s="2">
        <v>1500</v>
      </c>
      <c r="J626" s="2" t="s">
        <v>7013</v>
      </c>
    </row>
    <row r="627" spans="1:10" x14ac:dyDescent="0.3">
      <c r="A627" t="s">
        <v>300</v>
      </c>
      <c r="B627" t="s">
        <v>3453</v>
      </c>
      <c r="C627" t="s">
        <v>5</v>
      </c>
      <c r="D627" t="s">
        <v>6</v>
      </c>
      <c r="E627" t="s">
        <v>90</v>
      </c>
      <c r="F627" s="2">
        <v>1500</v>
      </c>
      <c r="G627" t="str">
        <f>IF(ISNUMBER(SEARCH("Incentives", A627)), "Yes", "No")</f>
        <v>No</v>
      </c>
      <c r="H627" t="s">
        <v>7009</v>
      </c>
      <c r="I627" s="2">
        <v>1500</v>
      </c>
      <c r="J627" s="2" t="s">
        <v>7013</v>
      </c>
    </row>
    <row r="628" spans="1:10" x14ac:dyDescent="0.3">
      <c r="A628" t="s">
        <v>126</v>
      </c>
      <c r="B628" t="s">
        <v>3459</v>
      </c>
      <c r="C628" t="s">
        <v>5</v>
      </c>
      <c r="D628" t="s">
        <v>6</v>
      </c>
      <c r="E628" t="s">
        <v>90</v>
      </c>
      <c r="F628" s="2">
        <v>1500</v>
      </c>
      <c r="G628" t="str">
        <f>IF(ISNUMBER(SEARCH("Incentives", A628)), "Yes", "No")</f>
        <v>No</v>
      </c>
      <c r="H628" t="s">
        <v>7009</v>
      </c>
      <c r="I628" s="2">
        <v>1500</v>
      </c>
      <c r="J628" s="2" t="s">
        <v>7013</v>
      </c>
    </row>
    <row r="629" spans="1:10" x14ac:dyDescent="0.3">
      <c r="A629" t="s">
        <v>1256</v>
      </c>
      <c r="B629" t="s">
        <v>3464</v>
      </c>
      <c r="C629" t="s">
        <v>5</v>
      </c>
      <c r="D629" t="s">
        <v>6</v>
      </c>
      <c r="E629" t="s">
        <v>90</v>
      </c>
      <c r="F629" s="2">
        <v>1500</v>
      </c>
      <c r="G629" t="str">
        <f>IF(ISNUMBER(SEARCH("Incentives", A629)), "Yes", "No")</f>
        <v>No</v>
      </c>
      <c r="H629" t="s">
        <v>7009</v>
      </c>
      <c r="I629" s="2">
        <v>1500</v>
      </c>
      <c r="J629" s="2" t="s">
        <v>7013</v>
      </c>
    </row>
    <row r="630" spans="1:10" x14ac:dyDescent="0.3">
      <c r="A630" t="s">
        <v>23</v>
      </c>
      <c r="B630" t="s">
        <v>3626</v>
      </c>
      <c r="C630" t="s">
        <v>5</v>
      </c>
      <c r="D630" t="s">
        <v>6</v>
      </c>
      <c r="E630" t="s">
        <v>976</v>
      </c>
      <c r="F630" s="2">
        <v>1500</v>
      </c>
      <c r="G630" t="str">
        <f>IF(ISNUMBER(SEARCH("Incentives", A630)), "Yes", "No")</f>
        <v>No</v>
      </c>
      <c r="H630" t="s">
        <v>7009</v>
      </c>
      <c r="I630" s="2">
        <v>1500</v>
      </c>
      <c r="J630" s="2" t="s">
        <v>7013</v>
      </c>
    </row>
    <row r="631" spans="1:10" x14ac:dyDescent="0.3">
      <c r="A631" t="s">
        <v>52</v>
      </c>
      <c r="B631" t="s">
        <v>3652</v>
      </c>
      <c r="C631" t="s">
        <v>5</v>
      </c>
      <c r="D631" t="s">
        <v>6</v>
      </c>
      <c r="E631" t="s">
        <v>976</v>
      </c>
      <c r="F631" s="2">
        <v>1500</v>
      </c>
      <c r="G631" t="str">
        <f>IF(ISNUMBER(SEARCH("Incentives", A631)), "Yes", "No")</f>
        <v>No</v>
      </c>
      <c r="H631" t="s">
        <v>7009</v>
      </c>
      <c r="I631" s="2">
        <v>1500</v>
      </c>
      <c r="J631" s="2" t="s">
        <v>7013</v>
      </c>
    </row>
    <row r="632" spans="1:10" x14ac:dyDescent="0.3">
      <c r="A632" t="s">
        <v>808</v>
      </c>
      <c r="B632" t="s">
        <v>805</v>
      </c>
      <c r="C632" t="s">
        <v>5</v>
      </c>
      <c r="D632" t="s">
        <v>6</v>
      </c>
      <c r="E632" t="s">
        <v>7</v>
      </c>
      <c r="F632" s="2">
        <v>1500</v>
      </c>
      <c r="G632" t="str">
        <f>IF(ISNUMBER(SEARCH("Incentives", A632)), "Yes", "No")</f>
        <v>No</v>
      </c>
      <c r="H632" t="s">
        <v>7009</v>
      </c>
      <c r="I632" s="2">
        <v>1500</v>
      </c>
      <c r="J632" s="2" t="s">
        <v>7013</v>
      </c>
    </row>
    <row r="633" spans="1:10" x14ac:dyDescent="0.3">
      <c r="A633" t="s">
        <v>1049</v>
      </c>
      <c r="B633" t="s">
        <v>3802</v>
      </c>
      <c r="C633" t="s">
        <v>58</v>
      </c>
      <c r="D633" t="s">
        <v>6</v>
      </c>
      <c r="E633" t="s">
        <v>7</v>
      </c>
      <c r="F633" s="2">
        <v>1500</v>
      </c>
      <c r="G633" t="str">
        <f>IF(ISNUMBER(SEARCH("Incentives", A633)), "Yes", "No")</f>
        <v>No</v>
      </c>
      <c r="H633" t="s">
        <v>7009</v>
      </c>
      <c r="I633" s="2">
        <v>1500</v>
      </c>
      <c r="J633" s="2" t="s">
        <v>7013</v>
      </c>
    </row>
    <row r="634" spans="1:10" x14ac:dyDescent="0.3">
      <c r="A634" t="s">
        <v>3822</v>
      </c>
      <c r="B634" t="s">
        <v>3823</v>
      </c>
      <c r="C634" t="s">
        <v>5</v>
      </c>
      <c r="D634" t="s">
        <v>6</v>
      </c>
      <c r="E634" t="s">
        <v>7</v>
      </c>
      <c r="F634" s="2">
        <v>1500</v>
      </c>
      <c r="G634" t="str">
        <f>IF(ISNUMBER(SEARCH("Incentives", A634)), "Yes", "No")</f>
        <v>No</v>
      </c>
      <c r="H634" t="s">
        <v>7009</v>
      </c>
      <c r="I634" s="2">
        <v>1500</v>
      </c>
      <c r="J634" s="2" t="s">
        <v>7013</v>
      </c>
    </row>
    <row r="635" spans="1:10" x14ac:dyDescent="0.3">
      <c r="A635" t="s">
        <v>52</v>
      </c>
      <c r="B635" t="s">
        <v>805</v>
      </c>
      <c r="C635" t="s">
        <v>5</v>
      </c>
      <c r="D635" t="s">
        <v>6</v>
      </c>
      <c r="E635" t="s">
        <v>7</v>
      </c>
      <c r="F635" s="2">
        <v>1500</v>
      </c>
      <c r="G635" t="str">
        <f>IF(ISNUMBER(SEARCH("Incentives", A635)), "Yes", "No")</f>
        <v>No</v>
      </c>
      <c r="H635" t="s">
        <v>7009</v>
      </c>
      <c r="I635" s="2">
        <v>1500</v>
      </c>
      <c r="J635" s="2" t="s">
        <v>7013</v>
      </c>
    </row>
    <row r="636" spans="1:10" x14ac:dyDescent="0.3">
      <c r="A636" t="s">
        <v>3953</v>
      </c>
      <c r="B636" t="s">
        <v>3954</v>
      </c>
      <c r="C636" t="s">
        <v>5</v>
      </c>
      <c r="D636" t="s">
        <v>6</v>
      </c>
      <c r="E636" t="s">
        <v>7</v>
      </c>
      <c r="F636" s="2">
        <v>1500</v>
      </c>
      <c r="G636" t="str">
        <f>IF(ISNUMBER(SEARCH("Incentives", A636)), "Yes", "No")</f>
        <v>No</v>
      </c>
      <c r="H636" t="s">
        <v>7009</v>
      </c>
      <c r="I636" s="2">
        <v>1500</v>
      </c>
      <c r="J636" s="2" t="s">
        <v>7013</v>
      </c>
    </row>
    <row r="637" spans="1:10" x14ac:dyDescent="0.3">
      <c r="A637" t="s">
        <v>1997</v>
      </c>
      <c r="B637" t="s">
        <v>3987</v>
      </c>
      <c r="C637" t="s">
        <v>5</v>
      </c>
      <c r="D637" t="s">
        <v>6</v>
      </c>
      <c r="E637" t="s">
        <v>90</v>
      </c>
      <c r="F637" s="2">
        <v>1500</v>
      </c>
      <c r="G637" t="str">
        <f>IF(ISNUMBER(SEARCH("Incentives", A637)), "Yes", "No")</f>
        <v>No</v>
      </c>
      <c r="H637" t="s">
        <v>7009</v>
      </c>
      <c r="I637" s="2">
        <v>1500</v>
      </c>
      <c r="J637" s="2" t="s">
        <v>7013</v>
      </c>
    </row>
    <row r="638" spans="1:10" x14ac:dyDescent="0.3">
      <c r="A638" t="s">
        <v>769</v>
      </c>
      <c r="B638" t="s">
        <v>4240</v>
      </c>
      <c r="C638" t="s">
        <v>5</v>
      </c>
      <c r="D638" t="s">
        <v>6</v>
      </c>
      <c r="E638" t="s">
        <v>7</v>
      </c>
      <c r="F638" s="2">
        <v>1500</v>
      </c>
      <c r="G638" t="str">
        <f>IF(ISNUMBER(SEARCH("Incentives", A638)), "Yes", "No")</f>
        <v>No</v>
      </c>
      <c r="H638" t="s">
        <v>7009</v>
      </c>
      <c r="I638" s="2">
        <v>1500</v>
      </c>
      <c r="J638" s="2" t="s">
        <v>7013</v>
      </c>
    </row>
    <row r="639" spans="1:10" x14ac:dyDescent="0.3">
      <c r="A639" t="s">
        <v>2021</v>
      </c>
      <c r="B639" t="s">
        <v>4306</v>
      </c>
      <c r="C639" t="s">
        <v>5</v>
      </c>
      <c r="D639" t="s">
        <v>6</v>
      </c>
      <c r="E639" t="s">
        <v>7</v>
      </c>
      <c r="F639" s="2">
        <v>1500</v>
      </c>
      <c r="G639" t="str">
        <f>IF(ISNUMBER(SEARCH("Incentives", A639)), "Yes", "No")</f>
        <v>No</v>
      </c>
      <c r="H639" t="s">
        <v>7009</v>
      </c>
      <c r="I639" s="2">
        <v>1500</v>
      </c>
      <c r="J639" s="2" t="s">
        <v>7013</v>
      </c>
    </row>
    <row r="640" spans="1:10" x14ac:dyDescent="0.3">
      <c r="A640" t="s">
        <v>923</v>
      </c>
      <c r="B640" t="s">
        <v>4113</v>
      </c>
      <c r="C640" t="s">
        <v>5</v>
      </c>
      <c r="D640" t="s">
        <v>6</v>
      </c>
      <c r="E640" t="s">
        <v>90</v>
      </c>
      <c r="F640" s="2">
        <v>1500</v>
      </c>
      <c r="G640" t="str">
        <f>IF(ISNUMBER(SEARCH("Incentives", A640)), "Yes", "No")</f>
        <v>No</v>
      </c>
      <c r="H640" t="s">
        <v>7009</v>
      </c>
      <c r="I640" s="2">
        <v>1500</v>
      </c>
      <c r="J640" s="2" t="s">
        <v>7013</v>
      </c>
    </row>
    <row r="641" spans="1:10" x14ac:dyDescent="0.3">
      <c r="A641" t="s">
        <v>1231</v>
      </c>
      <c r="B641" t="s">
        <v>4464</v>
      </c>
      <c r="C641" t="s">
        <v>5</v>
      </c>
      <c r="D641" t="s">
        <v>6</v>
      </c>
      <c r="E641" t="s">
        <v>90</v>
      </c>
      <c r="F641" s="2">
        <v>1500</v>
      </c>
      <c r="G641" t="str">
        <f>IF(ISNUMBER(SEARCH("Incentives", A641)), "Yes", "No")</f>
        <v>No</v>
      </c>
      <c r="H641" t="s">
        <v>7009</v>
      </c>
      <c r="I641" s="2">
        <v>1500</v>
      </c>
      <c r="J641" s="2" t="s">
        <v>7013</v>
      </c>
    </row>
    <row r="642" spans="1:10" x14ac:dyDescent="0.3">
      <c r="A642" t="s">
        <v>286</v>
      </c>
      <c r="B642" t="s">
        <v>4502</v>
      </c>
      <c r="C642" t="s">
        <v>5</v>
      </c>
      <c r="D642" t="s">
        <v>6</v>
      </c>
      <c r="E642" t="s">
        <v>90</v>
      </c>
      <c r="F642" s="2">
        <v>1500</v>
      </c>
      <c r="G642" t="str">
        <f>IF(ISNUMBER(SEARCH("Incentives", A642)), "Yes", "No")</f>
        <v>No</v>
      </c>
      <c r="H642" t="s">
        <v>7009</v>
      </c>
      <c r="I642" s="2">
        <v>1500</v>
      </c>
      <c r="J642" s="2" t="s">
        <v>7013</v>
      </c>
    </row>
    <row r="643" spans="1:10" x14ac:dyDescent="0.3">
      <c r="A643" t="s">
        <v>286</v>
      </c>
      <c r="B643" t="s">
        <v>4577</v>
      </c>
      <c r="C643" t="s">
        <v>5</v>
      </c>
      <c r="D643" t="s">
        <v>6</v>
      </c>
      <c r="E643" t="s">
        <v>7</v>
      </c>
      <c r="F643" s="2">
        <v>1500</v>
      </c>
      <c r="G643" t="str">
        <f>IF(ISNUMBER(SEARCH("Incentives", A643)), "Yes", "No")</f>
        <v>No</v>
      </c>
      <c r="H643" t="s">
        <v>7009</v>
      </c>
      <c r="I643" s="2">
        <v>1500</v>
      </c>
      <c r="J643" s="2" t="s">
        <v>7013</v>
      </c>
    </row>
    <row r="644" spans="1:10" x14ac:dyDescent="0.3">
      <c r="A644" t="s">
        <v>20</v>
      </c>
      <c r="B644" t="s">
        <v>1581</v>
      </c>
      <c r="C644" t="s">
        <v>5</v>
      </c>
      <c r="D644" t="s">
        <v>6</v>
      </c>
      <c r="E644" t="s">
        <v>7</v>
      </c>
      <c r="F644" s="2">
        <v>1500</v>
      </c>
      <c r="G644" t="str">
        <f>IF(ISNUMBER(SEARCH("Incentives", A644)), "Yes", "No")</f>
        <v>No</v>
      </c>
      <c r="H644" t="s">
        <v>7009</v>
      </c>
      <c r="I644" s="2">
        <v>1500</v>
      </c>
      <c r="J644" s="2" t="s">
        <v>7013</v>
      </c>
    </row>
    <row r="645" spans="1:10" x14ac:dyDescent="0.3">
      <c r="A645" t="s">
        <v>190</v>
      </c>
      <c r="B645" t="s">
        <v>4677</v>
      </c>
      <c r="C645" t="s">
        <v>5</v>
      </c>
      <c r="D645" t="s">
        <v>6</v>
      </c>
      <c r="E645" t="s">
        <v>90</v>
      </c>
      <c r="F645" s="2">
        <v>1500</v>
      </c>
      <c r="G645" t="str">
        <f>IF(ISNUMBER(SEARCH("Incentives", A645)), "Yes", "No")</f>
        <v>No</v>
      </c>
      <c r="H645" t="s">
        <v>7009</v>
      </c>
      <c r="I645" s="2">
        <v>1500</v>
      </c>
      <c r="J645" s="2" t="s">
        <v>7013</v>
      </c>
    </row>
    <row r="646" spans="1:10" x14ac:dyDescent="0.3">
      <c r="A646" t="s">
        <v>417</v>
      </c>
      <c r="B646" t="s">
        <v>316</v>
      </c>
      <c r="C646" t="s">
        <v>5</v>
      </c>
      <c r="D646" t="s">
        <v>6</v>
      </c>
      <c r="E646" t="s">
        <v>90</v>
      </c>
      <c r="F646" s="2">
        <v>1500</v>
      </c>
      <c r="G646" t="str">
        <f>IF(ISNUMBER(SEARCH("Incentives", A646)), "Yes", "No")</f>
        <v>No</v>
      </c>
      <c r="H646" t="s">
        <v>7009</v>
      </c>
      <c r="I646" s="2">
        <v>1500</v>
      </c>
      <c r="J646" s="2" t="s">
        <v>7013</v>
      </c>
    </row>
    <row r="647" spans="1:10" x14ac:dyDescent="0.3">
      <c r="A647" t="s">
        <v>126</v>
      </c>
      <c r="B647" t="s">
        <v>1017</v>
      </c>
      <c r="C647" t="s">
        <v>5</v>
      </c>
      <c r="D647" t="s">
        <v>6</v>
      </c>
      <c r="E647" t="s">
        <v>7</v>
      </c>
      <c r="F647" s="2">
        <v>1500</v>
      </c>
      <c r="G647" t="str">
        <f>IF(ISNUMBER(SEARCH("Incentives", A647)), "Yes", "No")</f>
        <v>No</v>
      </c>
      <c r="H647" t="s">
        <v>7009</v>
      </c>
      <c r="I647" s="2">
        <v>1500</v>
      </c>
      <c r="J647" s="2" t="s">
        <v>7013</v>
      </c>
    </row>
    <row r="648" spans="1:10" x14ac:dyDescent="0.3">
      <c r="A648" t="s">
        <v>4742</v>
      </c>
      <c r="B648" t="s">
        <v>316</v>
      </c>
      <c r="C648" t="s">
        <v>5</v>
      </c>
      <c r="D648" t="s">
        <v>6</v>
      </c>
      <c r="E648" t="s">
        <v>90</v>
      </c>
      <c r="F648" s="2">
        <v>1500</v>
      </c>
      <c r="G648" t="str">
        <f>IF(ISNUMBER(SEARCH("Incentives", A648)), "Yes", "No")</f>
        <v>No</v>
      </c>
      <c r="H648" t="s">
        <v>7009</v>
      </c>
      <c r="I648" s="2">
        <v>1500</v>
      </c>
      <c r="J648" s="2" t="s">
        <v>7013</v>
      </c>
    </row>
    <row r="649" spans="1:10" x14ac:dyDescent="0.3">
      <c r="A649" t="s">
        <v>4811</v>
      </c>
      <c r="B649" t="s">
        <v>4812</v>
      </c>
      <c r="C649" t="s">
        <v>5</v>
      </c>
      <c r="D649" t="s">
        <v>6</v>
      </c>
      <c r="E649" t="s">
        <v>7</v>
      </c>
      <c r="F649" s="2">
        <v>1500</v>
      </c>
      <c r="G649" t="str">
        <f>IF(ISNUMBER(SEARCH("Incentives", A649)), "Yes", "No")</f>
        <v>No</v>
      </c>
      <c r="H649" t="s">
        <v>7009</v>
      </c>
      <c r="I649" s="2">
        <v>1500</v>
      </c>
      <c r="J649" s="2" t="s">
        <v>7013</v>
      </c>
    </row>
    <row r="650" spans="1:10" x14ac:dyDescent="0.3">
      <c r="A650" t="s">
        <v>182</v>
      </c>
      <c r="B650" t="s">
        <v>1142</v>
      </c>
      <c r="C650" t="s">
        <v>5</v>
      </c>
      <c r="D650" t="s">
        <v>6</v>
      </c>
      <c r="E650" t="s">
        <v>7</v>
      </c>
      <c r="F650" s="2">
        <v>1500</v>
      </c>
      <c r="G650" t="str">
        <f>IF(ISNUMBER(SEARCH("Incentives", A650)), "Yes", "No")</f>
        <v>No</v>
      </c>
      <c r="H650" t="s">
        <v>7009</v>
      </c>
      <c r="I650" s="2">
        <v>1500</v>
      </c>
      <c r="J650" s="2" t="s">
        <v>7013</v>
      </c>
    </row>
    <row r="651" spans="1:10" x14ac:dyDescent="0.3">
      <c r="A651" t="s">
        <v>126</v>
      </c>
      <c r="B651" t="s">
        <v>5035</v>
      </c>
      <c r="C651" t="s">
        <v>5</v>
      </c>
      <c r="D651" t="s">
        <v>6</v>
      </c>
      <c r="E651" t="s">
        <v>7</v>
      </c>
      <c r="F651" s="2">
        <v>1500</v>
      </c>
      <c r="G651" t="str">
        <f>IF(ISNUMBER(SEARCH("Incentives", A651)), "Yes", "No")</f>
        <v>No</v>
      </c>
      <c r="H651" t="s">
        <v>7009</v>
      </c>
      <c r="I651" s="2">
        <v>1500</v>
      </c>
      <c r="J651" s="2" t="s">
        <v>7013</v>
      </c>
    </row>
    <row r="652" spans="1:10" x14ac:dyDescent="0.3">
      <c r="A652" t="s">
        <v>182</v>
      </c>
      <c r="B652" t="s">
        <v>5064</v>
      </c>
      <c r="C652" t="s">
        <v>5</v>
      </c>
      <c r="D652" t="s">
        <v>6</v>
      </c>
      <c r="E652" t="s">
        <v>197</v>
      </c>
      <c r="F652" s="2">
        <v>1500</v>
      </c>
      <c r="G652" t="str">
        <f>IF(ISNUMBER(SEARCH("Incentives", A652)), "Yes", "No")</f>
        <v>No</v>
      </c>
      <c r="H652" t="s">
        <v>7009</v>
      </c>
      <c r="I652" s="2">
        <v>1500</v>
      </c>
      <c r="J652" s="2" t="s">
        <v>7013</v>
      </c>
    </row>
    <row r="653" spans="1:10" x14ac:dyDescent="0.3">
      <c r="A653" t="s">
        <v>126</v>
      </c>
      <c r="B653" t="s">
        <v>5066</v>
      </c>
      <c r="C653" t="s">
        <v>5</v>
      </c>
      <c r="D653" t="s">
        <v>6</v>
      </c>
      <c r="E653" t="s">
        <v>197</v>
      </c>
      <c r="F653" s="2">
        <v>1500</v>
      </c>
      <c r="G653" t="str">
        <f>IF(ISNUMBER(SEARCH("Incentives", A653)), "Yes", "No")</f>
        <v>No</v>
      </c>
      <c r="H653" t="s">
        <v>7009</v>
      </c>
      <c r="I653" s="2">
        <v>1500</v>
      </c>
      <c r="J653" s="2" t="s">
        <v>7013</v>
      </c>
    </row>
    <row r="654" spans="1:10" x14ac:dyDescent="0.3">
      <c r="A654" t="s">
        <v>182</v>
      </c>
      <c r="B654" t="s">
        <v>5112</v>
      </c>
      <c r="C654" t="s">
        <v>5</v>
      </c>
      <c r="D654" t="s">
        <v>6</v>
      </c>
      <c r="E654" t="s">
        <v>90</v>
      </c>
      <c r="F654" s="2">
        <v>1500</v>
      </c>
      <c r="G654" t="str">
        <f>IF(ISNUMBER(SEARCH("Incentives", A654)), "Yes", "No")</f>
        <v>No</v>
      </c>
      <c r="H654" t="s">
        <v>7009</v>
      </c>
      <c r="I654" s="2">
        <v>1500</v>
      </c>
      <c r="J654" s="2" t="s">
        <v>7013</v>
      </c>
    </row>
    <row r="655" spans="1:10" x14ac:dyDescent="0.3">
      <c r="A655" t="s">
        <v>182</v>
      </c>
      <c r="B655" t="s">
        <v>5132</v>
      </c>
      <c r="C655" t="s">
        <v>5</v>
      </c>
      <c r="D655" t="s">
        <v>6</v>
      </c>
      <c r="E655" t="s">
        <v>90</v>
      </c>
      <c r="F655" s="2">
        <v>1500</v>
      </c>
      <c r="G655" t="str">
        <f>IF(ISNUMBER(SEARCH("Incentives", A655)), "Yes", "No")</f>
        <v>No</v>
      </c>
      <c r="H655" t="s">
        <v>7009</v>
      </c>
      <c r="I655" s="2">
        <v>1500</v>
      </c>
      <c r="J655" s="2" t="s">
        <v>7013</v>
      </c>
    </row>
    <row r="656" spans="1:10" x14ac:dyDescent="0.3">
      <c r="A656" t="s">
        <v>182</v>
      </c>
      <c r="B656" t="s">
        <v>5219</v>
      </c>
      <c r="C656" t="s">
        <v>5</v>
      </c>
      <c r="D656" t="s">
        <v>6</v>
      </c>
      <c r="E656" t="s">
        <v>1011</v>
      </c>
      <c r="F656" s="2">
        <v>1500</v>
      </c>
      <c r="G656" t="str">
        <f>IF(ISNUMBER(SEARCH("Incentives", A656)), "Yes", "No")</f>
        <v>No</v>
      </c>
      <c r="H656" t="s">
        <v>7009</v>
      </c>
      <c r="I656" s="2">
        <v>1500</v>
      </c>
      <c r="J656" s="2" t="s">
        <v>7013</v>
      </c>
    </row>
    <row r="657" spans="1:10" x14ac:dyDescent="0.3">
      <c r="A657" t="s">
        <v>63</v>
      </c>
      <c r="B657" t="s">
        <v>316</v>
      </c>
      <c r="C657" t="s">
        <v>5</v>
      </c>
      <c r="D657" t="s">
        <v>6</v>
      </c>
      <c r="E657" t="s">
        <v>7</v>
      </c>
      <c r="F657" s="2">
        <v>1500</v>
      </c>
      <c r="G657" t="str">
        <f>IF(ISNUMBER(SEARCH("Incentives", A657)), "Yes", "No")</f>
        <v>No</v>
      </c>
      <c r="H657" t="s">
        <v>7009</v>
      </c>
      <c r="I657" s="2">
        <v>1500</v>
      </c>
      <c r="J657" s="2" t="s">
        <v>7013</v>
      </c>
    </row>
    <row r="658" spans="1:10" x14ac:dyDescent="0.3">
      <c r="A658" t="s">
        <v>814</v>
      </c>
      <c r="B658" t="s">
        <v>5382</v>
      </c>
      <c r="C658" t="s">
        <v>5</v>
      </c>
      <c r="D658" t="s">
        <v>6</v>
      </c>
      <c r="E658" t="s">
        <v>7</v>
      </c>
      <c r="F658" s="2">
        <v>1500</v>
      </c>
      <c r="G658" t="str">
        <f>IF(ISNUMBER(SEARCH("Incentives", A658)), "Yes", "No")</f>
        <v>No</v>
      </c>
      <c r="H658" t="s">
        <v>7009</v>
      </c>
      <c r="I658" s="2">
        <v>1500</v>
      </c>
      <c r="J658" s="2" t="s">
        <v>7013</v>
      </c>
    </row>
    <row r="659" spans="1:10" x14ac:dyDescent="0.3">
      <c r="A659" t="s">
        <v>59</v>
      </c>
      <c r="B659" t="s">
        <v>5435</v>
      </c>
      <c r="C659" t="s">
        <v>5</v>
      </c>
      <c r="D659" t="s">
        <v>6</v>
      </c>
      <c r="E659" t="s">
        <v>1011</v>
      </c>
      <c r="F659" s="2">
        <v>1500</v>
      </c>
      <c r="G659" t="str">
        <f>IF(ISNUMBER(SEARCH("Incentives", A659)), "Yes", "No")</f>
        <v>No</v>
      </c>
      <c r="H659" t="s">
        <v>7009</v>
      </c>
      <c r="I659" s="2">
        <v>1500</v>
      </c>
      <c r="J659" s="2" t="s">
        <v>7013</v>
      </c>
    </row>
    <row r="660" spans="1:10" x14ac:dyDescent="0.3">
      <c r="A660" t="s">
        <v>5438</v>
      </c>
      <c r="B660" t="s">
        <v>316</v>
      </c>
      <c r="C660" t="s">
        <v>5</v>
      </c>
      <c r="D660" t="s">
        <v>6</v>
      </c>
      <c r="E660" t="s">
        <v>1011</v>
      </c>
      <c r="F660" s="2">
        <v>1500</v>
      </c>
      <c r="G660" t="str">
        <f>IF(ISNUMBER(SEARCH("Incentives", A660)), "Yes", "No")</f>
        <v>No</v>
      </c>
      <c r="H660" t="s">
        <v>7009</v>
      </c>
      <c r="I660" s="2">
        <v>1500</v>
      </c>
      <c r="J660" s="2" t="s">
        <v>7013</v>
      </c>
    </row>
    <row r="661" spans="1:10" x14ac:dyDescent="0.3">
      <c r="A661" t="s">
        <v>5439</v>
      </c>
      <c r="B661" t="s">
        <v>316</v>
      </c>
      <c r="C661" t="s">
        <v>5</v>
      </c>
      <c r="D661" t="s">
        <v>6</v>
      </c>
      <c r="E661" t="s">
        <v>1011</v>
      </c>
      <c r="F661" s="2">
        <v>1500</v>
      </c>
      <c r="G661" t="str">
        <f>IF(ISNUMBER(SEARCH("Incentives", A661)), "Yes", "No")</f>
        <v>No</v>
      </c>
      <c r="H661" t="s">
        <v>7009</v>
      </c>
      <c r="I661" s="2">
        <v>1500</v>
      </c>
      <c r="J661" s="2" t="s">
        <v>7013</v>
      </c>
    </row>
    <row r="662" spans="1:10" x14ac:dyDescent="0.3">
      <c r="A662" t="s">
        <v>5624</v>
      </c>
      <c r="B662" t="s">
        <v>4074</v>
      </c>
      <c r="C662" t="s">
        <v>5</v>
      </c>
      <c r="D662" t="s">
        <v>6</v>
      </c>
      <c r="E662" t="s">
        <v>7</v>
      </c>
      <c r="F662" s="2">
        <v>1500</v>
      </c>
      <c r="G662" t="str">
        <f>IF(ISNUMBER(SEARCH("Incentives", A662)), "Yes", "No")</f>
        <v>No</v>
      </c>
      <c r="H662" t="s">
        <v>7009</v>
      </c>
      <c r="I662" s="2">
        <v>1500</v>
      </c>
      <c r="J662" s="2" t="s">
        <v>7013</v>
      </c>
    </row>
    <row r="663" spans="1:10" x14ac:dyDescent="0.3">
      <c r="A663" t="s">
        <v>5642</v>
      </c>
      <c r="B663" t="s">
        <v>5643</v>
      </c>
      <c r="C663" t="s">
        <v>5</v>
      </c>
      <c r="D663" t="s">
        <v>6</v>
      </c>
      <c r="E663" t="s">
        <v>7</v>
      </c>
      <c r="F663" s="2">
        <v>1500</v>
      </c>
      <c r="G663" t="str">
        <f>IF(ISNUMBER(SEARCH("Incentives", A663)), "Yes", "No")</f>
        <v>No</v>
      </c>
      <c r="H663" t="s">
        <v>7009</v>
      </c>
      <c r="I663" s="2">
        <v>1500</v>
      </c>
      <c r="J663" s="2" t="s">
        <v>7013</v>
      </c>
    </row>
    <row r="664" spans="1:10" x14ac:dyDescent="0.3">
      <c r="A664" t="s">
        <v>333</v>
      </c>
      <c r="B664" t="s">
        <v>1326</v>
      </c>
      <c r="C664" t="s">
        <v>5</v>
      </c>
      <c r="D664" t="s">
        <v>6</v>
      </c>
      <c r="E664" t="s">
        <v>7</v>
      </c>
      <c r="F664" s="2">
        <v>1500</v>
      </c>
      <c r="G664" t="str">
        <f>IF(ISNUMBER(SEARCH("Incentives", A664)), "Yes", "No")</f>
        <v>No</v>
      </c>
      <c r="H664" t="s">
        <v>7009</v>
      </c>
      <c r="I664" s="2">
        <v>1500</v>
      </c>
    </row>
    <row r="665" spans="1:10" x14ac:dyDescent="0.3">
      <c r="A665" t="s">
        <v>5802</v>
      </c>
      <c r="B665" t="s">
        <v>5803</v>
      </c>
      <c r="C665" t="s">
        <v>5</v>
      </c>
      <c r="D665" t="s">
        <v>6</v>
      </c>
      <c r="E665" t="s">
        <v>90</v>
      </c>
      <c r="F665" s="2">
        <v>1500</v>
      </c>
      <c r="G665" t="str">
        <f>IF(ISNUMBER(SEARCH("Incentives", A665)), "Yes", "No")</f>
        <v>No</v>
      </c>
      <c r="H665" t="s">
        <v>7009</v>
      </c>
      <c r="I665" s="2">
        <v>1500</v>
      </c>
    </row>
    <row r="666" spans="1:10" x14ac:dyDescent="0.3">
      <c r="A666" t="s">
        <v>345</v>
      </c>
      <c r="B666" t="s">
        <v>316</v>
      </c>
      <c r="C666" t="s">
        <v>5</v>
      </c>
      <c r="D666" t="s">
        <v>6</v>
      </c>
      <c r="E666" t="s">
        <v>90</v>
      </c>
      <c r="F666" s="2">
        <v>1500</v>
      </c>
      <c r="G666" t="str">
        <f>IF(ISNUMBER(SEARCH("Incentives", A666)), "Yes", "No")</f>
        <v>No</v>
      </c>
      <c r="H666" t="s">
        <v>7009</v>
      </c>
      <c r="I666" s="2">
        <v>1500</v>
      </c>
    </row>
    <row r="667" spans="1:10" x14ac:dyDescent="0.3">
      <c r="A667" t="s">
        <v>108</v>
      </c>
      <c r="B667" t="s">
        <v>5860</v>
      </c>
      <c r="C667" t="s">
        <v>5</v>
      </c>
      <c r="D667" t="s">
        <v>6</v>
      </c>
      <c r="E667" t="s">
        <v>90</v>
      </c>
      <c r="F667" s="2">
        <v>1500</v>
      </c>
      <c r="G667" t="str">
        <f>IF(ISNUMBER(SEARCH("Incentives", A667)), "Yes", "No")</f>
        <v>No</v>
      </c>
      <c r="H667" t="s">
        <v>7009</v>
      </c>
      <c r="I667" s="2">
        <v>1500</v>
      </c>
    </row>
    <row r="668" spans="1:10" x14ac:dyDescent="0.3">
      <c r="A668" t="s">
        <v>20</v>
      </c>
      <c r="B668" t="s">
        <v>6016</v>
      </c>
      <c r="C668" t="s">
        <v>5</v>
      </c>
      <c r="D668" t="s">
        <v>6</v>
      </c>
      <c r="E668" t="s">
        <v>7</v>
      </c>
      <c r="F668" s="2">
        <v>1500</v>
      </c>
      <c r="G668" t="str">
        <f>IF(ISNUMBER(SEARCH("Incentives", A668)), "Yes", "No")</f>
        <v>No</v>
      </c>
      <c r="H668" t="s">
        <v>7009</v>
      </c>
      <c r="I668" s="2">
        <v>1500</v>
      </c>
    </row>
    <row r="669" spans="1:10" x14ac:dyDescent="0.3">
      <c r="A669" t="s">
        <v>6090</v>
      </c>
      <c r="B669" t="s">
        <v>6091</v>
      </c>
      <c r="C669" t="s">
        <v>5</v>
      </c>
      <c r="D669" t="s">
        <v>6</v>
      </c>
      <c r="E669" t="s">
        <v>7</v>
      </c>
      <c r="F669" s="2">
        <v>1500</v>
      </c>
      <c r="G669" t="str">
        <f>IF(ISNUMBER(SEARCH("Incentives", A669)), "Yes", "No")</f>
        <v>No</v>
      </c>
      <c r="H669" t="s">
        <v>7009</v>
      </c>
      <c r="I669" s="2">
        <v>1500</v>
      </c>
    </row>
    <row r="670" spans="1:10" x14ac:dyDescent="0.3">
      <c r="A670" t="s">
        <v>126</v>
      </c>
      <c r="B670" t="s">
        <v>6124</v>
      </c>
      <c r="C670" t="s">
        <v>5</v>
      </c>
      <c r="D670" t="s">
        <v>6</v>
      </c>
      <c r="E670" t="s">
        <v>1011</v>
      </c>
      <c r="F670" s="2">
        <v>1500</v>
      </c>
      <c r="G670" t="str">
        <f>IF(ISNUMBER(SEARCH("Incentives", A670)), "Yes", "No")</f>
        <v>No</v>
      </c>
      <c r="H670" t="s">
        <v>7009</v>
      </c>
      <c r="I670" s="2">
        <v>1500</v>
      </c>
    </row>
    <row r="671" spans="1:10" x14ac:dyDescent="0.3">
      <c r="A671" t="s">
        <v>6148</v>
      </c>
      <c r="B671" t="s">
        <v>6149</v>
      </c>
      <c r="C671" t="s">
        <v>5</v>
      </c>
      <c r="D671" t="s">
        <v>6</v>
      </c>
      <c r="E671" t="s">
        <v>1011</v>
      </c>
      <c r="F671" s="2">
        <v>1500</v>
      </c>
      <c r="G671" t="str">
        <f>IF(ISNUMBER(SEARCH("Incentives", A671)), "Yes", "No")</f>
        <v>No</v>
      </c>
      <c r="H671" t="s">
        <v>7009</v>
      </c>
      <c r="I671" s="2">
        <v>1500</v>
      </c>
    </row>
    <row r="672" spans="1:10" x14ac:dyDescent="0.3">
      <c r="A672" t="s">
        <v>286</v>
      </c>
      <c r="B672" t="s">
        <v>6185</v>
      </c>
      <c r="C672" t="s">
        <v>5</v>
      </c>
      <c r="D672" t="s">
        <v>6</v>
      </c>
      <c r="E672" t="s">
        <v>197</v>
      </c>
      <c r="F672" s="2">
        <v>1500</v>
      </c>
      <c r="G672" t="str">
        <f>IF(ISNUMBER(SEARCH("Incentives", A672)), "Yes", "No")</f>
        <v>No</v>
      </c>
      <c r="H672" t="s">
        <v>7009</v>
      </c>
      <c r="I672" s="2">
        <v>1500</v>
      </c>
    </row>
    <row r="673" spans="1:10" x14ac:dyDescent="0.3">
      <c r="A673" t="s">
        <v>50</v>
      </c>
      <c r="B673" t="s">
        <v>6401</v>
      </c>
      <c r="C673" t="s">
        <v>32</v>
      </c>
      <c r="D673" t="s">
        <v>6</v>
      </c>
      <c r="E673" t="s">
        <v>90</v>
      </c>
      <c r="F673" s="2">
        <v>1500</v>
      </c>
      <c r="G673" t="str">
        <f>IF(ISNUMBER(SEARCH("Incentives", A673)), "Yes", "No")</f>
        <v>No</v>
      </c>
      <c r="H673" t="s">
        <v>7009</v>
      </c>
      <c r="I673" s="2">
        <v>1500</v>
      </c>
    </row>
    <row r="674" spans="1:10" x14ac:dyDescent="0.3">
      <c r="A674" t="s">
        <v>327</v>
      </c>
      <c r="B674" t="s">
        <v>6500</v>
      </c>
      <c r="C674" t="s">
        <v>5</v>
      </c>
      <c r="D674" t="s">
        <v>6</v>
      </c>
      <c r="E674" t="s">
        <v>976</v>
      </c>
      <c r="F674" s="2">
        <v>1500</v>
      </c>
      <c r="G674" t="str">
        <f>IF(ISNUMBER(SEARCH("Incentives", A674)), "Yes", "No")</f>
        <v>No</v>
      </c>
      <c r="H674" t="s">
        <v>7009</v>
      </c>
      <c r="I674" s="2">
        <v>1500</v>
      </c>
    </row>
    <row r="675" spans="1:10" x14ac:dyDescent="0.3">
      <c r="A675" t="s">
        <v>286</v>
      </c>
      <c r="B675" t="s">
        <v>6580</v>
      </c>
      <c r="C675" t="s">
        <v>5</v>
      </c>
      <c r="D675" t="s">
        <v>6</v>
      </c>
      <c r="E675" t="s">
        <v>90</v>
      </c>
      <c r="F675" s="2">
        <v>1500</v>
      </c>
      <c r="G675" t="str">
        <f>IF(ISNUMBER(SEARCH("Incentives", A675)), "Yes", "No")</f>
        <v>No</v>
      </c>
      <c r="H675" t="s">
        <v>7009</v>
      </c>
      <c r="I675" s="2">
        <v>1500</v>
      </c>
    </row>
    <row r="676" spans="1:10" x14ac:dyDescent="0.3">
      <c r="A676" t="s">
        <v>286</v>
      </c>
      <c r="B676" t="s">
        <v>6625</v>
      </c>
      <c r="C676" t="s">
        <v>5</v>
      </c>
      <c r="D676" t="s">
        <v>6</v>
      </c>
      <c r="E676" t="s">
        <v>90</v>
      </c>
      <c r="F676" s="2">
        <v>1500</v>
      </c>
      <c r="G676" t="str">
        <f>IF(ISNUMBER(SEARCH("Incentives", A676)), "Yes", "No")</f>
        <v>No</v>
      </c>
      <c r="H676" t="s">
        <v>7009</v>
      </c>
      <c r="I676" s="2">
        <v>1500</v>
      </c>
    </row>
    <row r="677" spans="1:10" x14ac:dyDescent="0.3">
      <c r="A677" t="s">
        <v>182</v>
      </c>
      <c r="B677" t="s">
        <v>6650</v>
      </c>
      <c r="C677" t="s">
        <v>5</v>
      </c>
      <c r="D677" t="s">
        <v>6</v>
      </c>
      <c r="E677" t="s">
        <v>7</v>
      </c>
      <c r="F677" s="2">
        <v>1500</v>
      </c>
      <c r="G677" t="str">
        <f>IF(ISNUMBER(SEARCH("Incentives", A677)), "Yes", "No")</f>
        <v>No</v>
      </c>
      <c r="H677" t="s">
        <v>7009</v>
      </c>
      <c r="I677" s="2">
        <v>1500</v>
      </c>
    </row>
    <row r="678" spans="1:10" x14ac:dyDescent="0.3">
      <c r="A678" t="s">
        <v>6711</v>
      </c>
      <c r="B678" t="s">
        <v>6712</v>
      </c>
      <c r="C678" t="s">
        <v>5</v>
      </c>
      <c r="D678" t="s">
        <v>6</v>
      </c>
      <c r="E678" t="s">
        <v>197</v>
      </c>
      <c r="F678" s="2">
        <v>1500</v>
      </c>
      <c r="G678" t="str">
        <f>IF(ISNUMBER(SEARCH("Incentives", A678)), "Yes", "No")</f>
        <v>No</v>
      </c>
      <c r="H678" t="s">
        <v>7009</v>
      </c>
      <c r="I678" s="2">
        <v>1500</v>
      </c>
    </row>
    <row r="679" spans="1:10" x14ac:dyDescent="0.3">
      <c r="A679" t="s">
        <v>1656</v>
      </c>
      <c r="B679" t="s">
        <v>4502</v>
      </c>
      <c r="C679" t="s">
        <v>5</v>
      </c>
      <c r="D679" t="s">
        <v>6</v>
      </c>
      <c r="E679" t="s">
        <v>197</v>
      </c>
      <c r="F679" s="2">
        <v>1500</v>
      </c>
      <c r="G679" t="str">
        <f>IF(ISNUMBER(SEARCH("Incentives", A679)), "Yes", "No")</f>
        <v>No</v>
      </c>
      <c r="H679" t="s">
        <v>7009</v>
      </c>
      <c r="I679" s="2">
        <v>1500</v>
      </c>
    </row>
    <row r="680" spans="1:10" x14ac:dyDescent="0.3">
      <c r="A680" t="s">
        <v>430</v>
      </c>
      <c r="B680" t="s">
        <v>1179</v>
      </c>
      <c r="C680" t="s">
        <v>5</v>
      </c>
      <c r="D680" t="s">
        <v>6</v>
      </c>
      <c r="E680" t="s">
        <v>90</v>
      </c>
      <c r="F680" s="2">
        <v>1500</v>
      </c>
      <c r="G680" t="str">
        <f>IF(ISNUMBER(SEARCH("Incentives", A680)), "Yes", "No")</f>
        <v>No</v>
      </c>
      <c r="H680" t="s">
        <v>7009</v>
      </c>
      <c r="I680" s="2">
        <v>1500</v>
      </c>
    </row>
    <row r="681" spans="1:10" x14ac:dyDescent="0.3">
      <c r="A681" t="s">
        <v>427</v>
      </c>
      <c r="B681" t="s">
        <v>1179</v>
      </c>
      <c r="C681" t="s">
        <v>5</v>
      </c>
      <c r="D681" t="s">
        <v>6</v>
      </c>
      <c r="E681" t="s">
        <v>90</v>
      </c>
      <c r="F681" s="2">
        <v>1500</v>
      </c>
      <c r="G681" t="str">
        <f>IF(ISNUMBER(SEARCH("Incentives", A681)), "Yes", "No")</f>
        <v>No</v>
      </c>
      <c r="H681" t="s">
        <v>7009</v>
      </c>
      <c r="I681" s="2">
        <v>1500</v>
      </c>
    </row>
    <row r="682" spans="1:10" x14ac:dyDescent="0.3">
      <c r="A682" t="s">
        <v>1572</v>
      </c>
      <c r="B682" t="s">
        <v>6805</v>
      </c>
      <c r="C682" t="s">
        <v>5</v>
      </c>
      <c r="D682" t="s">
        <v>6</v>
      </c>
      <c r="E682" t="s">
        <v>7</v>
      </c>
      <c r="F682" s="2">
        <v>1500</v>
      </c>
      <c r="G682" t="str">
        <f>IF(ISNUMBER(SEARCH("Incentives", A682)), "Yes", "No")</f>
        <v>No</v>
      </c>
      <c r="H682" t="s">
        <v>7009</v>
      </c>
      <c r="I682" s="2">
        <v>1500</v>
      </c>
    </row>
    <row r="683" spans="1:10" x14ac:dyDescent="0.3">
      <c r="A683" t="s">
        <v>300</v>
      </c>
      <c r="B683" t="s">
        <v>6047</v>
      </c>
      <c r="C683" t="s">
        <v>5</v>
      </c>
      <c r="D683" t="s">
        <v>6</v>
      </c>
      <c r="E683" t="s">
        <v>90</v>
      </c>
      <c r="F683" s="2">
        <v>1500</v>
      </c>
      <c r="G683" t="str">
        <f>IF(ISNUMBER(SEARCH("Incentives", A683)), "Yes", "No")</f>
        <v>No</v>
      </c>
      <c r="H683" t="s">
        <v>7009</v>
      </c>
      <c r="I683" s="2">
        <v>1500</v>
      </c>
    </row>
    <row r="684" spans="1:10" x14ac:dyDescent="0.3">
      <c r="A684" t="s">
        <v>417</v>
      </c>
      <c r="B684" t="s">
        <v>5265</v>
      </c>
      <c r="C684" t="s">
        <v>5</v>
      </c>
      <c r="D684" t="s">
        <v>6</v>
      </c>
      <c r="E684" t="s">
        <v>90</v>
      </c>
      <c r="F684" s="2">
        <v>1500</v>
      </c>
      <c r="G684" t="s">
        <v>7006</v>
      </c>
      <c r="H684" t="s">
        <v>7009</v>
      </c>
      <c r="I684" s="2">
        <v>2000</v>
      </c>
      <c r="J684" s="2" t="s">
        <v>7013</v>
      </c>
    </row>
    <row r="685" spans="1:10" x14ac:dyDescent="0.3">
      <c r="A685" t="s">
        <v>152</v>
      </c>
      <c r="B685" t="s">
        <v>315</v>
      </c>
      <c r="C685" t="s">
        <v>5</v>
      </c>
      <c r="D685" t="s">
        <v>6</v>
      </c>
      <c r="E685" t="s">
        <v>90</v>
      </c>
      <c r="F685" s="2">
        <v>1500</v>
      </c>
      <c r="G685" t="s">
        <v>7010</v>
      </c>
      <c r="H685" t="s">
        <v>7009</v>
      </c>
      <c r="I685" s="2">
        <v>1500</v>
      </c>
      <c r="J685" s="2" t="s">
        <v>7013</v>
      </c>
    </row>
    <row r="686" spans="1:10" x14ac:dyDescent="0.3">
      <c r="A686" t="s">
        <v>67</v>
      </c>
      <c r="B686" t="s">
        <v>2516</v>
      </c>
      <c r="C686" t="s">
        <v>5</v>
      </c>
      <c r="D686" t="s">
        <v>6</v>
      </c>
      <c r="E686" t="s">
        <v>976</v>
      </c>
      <c r="F686" s="2">
        <v>1500</v>
      </c>
      <c r="G686" t="s">
        <v>7010</v>
      </c>
      <c r="H686" t="s">
        <v>7009</v>
      </c>
      <c r="I686" s="2">
        <v>1500</v>
      </c>
      <c r="J686" s="2" t="s">
        <v>7013</v>
      </c>
    </row>
    <row r="687" spans="1:10" x14ac:dyDescent="0.3">
      <c r="A687" t="s">
        <v>3021</v>
      </c>
      <c r="B687" t="s">
        <v>3022</v>
      </c>
      <c r="C687" t="s">
        <v>5</v>
      </c>
      <c r="D687" t="s">
        <v>6</v>
      </c>
      <c r="E687" t="s">
        <v>7</v>
      </c>
      <c r="F687" s="2">
        <v>1500</v>
      </c>
      <c r="G687" t="s">
        <v>7010</v>
      </c>
      <c r="H687" t="s">
        <v>7009</v>
      </c>
      <c r="I687" s="2">
        <v>1500</v>
      </c>
      <c r="J687" s="2" t="s">
        <v>7013</v>
      </c>
    </row>
    <row r="688" spans="1:10" x14ac:dyDescent="0.3">
      <c r="A688" t="s">
        <v>118</v>
      </c>
      <c r="B688" t="s">
        <v>3161</v>
      </c>
      <c r="C688" t="s">
        <v>5</v>
      </c>
      <c r="D688" t="s">
        <v>6</v>
      </c>
      <c r="E688" t="s">
        <v>90</v>
      </c>
      <c r="F688" s="2">
        <v>1500</v>
      </c>
      <c r="G688" t="s">
        <v>7010</v>
      </c>
      <c r="H688" t="s">
        <v>7009</v>
      </c>
      <c r="I688" s="2">
        <v>1500</v>
      </c>
      <c r="J688" s="2" t="s">
        <v>7013</v>
      </c>
    </row>
    <row r="689" spans="1:10" x14ac:dyDescent="0.3">
      <c r="A689" t="s">
        <v>108</v>
      </c>
      <c r="B689" t="s">
        <v>3518</v>
      </c>
      <c r="C689" t="s">
        <v>5</v>
      </c>
      <c r="D689" t="s">
        <v>6</v>
      </c>
      <c r="E689" t="s">
        <v>456</v>
      </c>
      <c r="F689" s="2">
        <v>1500</v>
      </c>
      <c r="G689" t="s">
        <v>7010</v>
      </c>
      <c r="H689" t="s">
        <v>7009</v>
      </c>
      <c r="I689" s="2">
        <v>1500</v>
      </c>
      <c r="J689" s="2" t="s">
        <v>7013</v>
      </c>
    </row>
    <row r="690" spans="1:10" x14ac:dyDescent="0.3">
      <c r="A690" t="s">
        <v>3268</v>
      </c>
      <c r="B690" t="s">
        <v>3791</v>
      </c>
      <c r="C690" t="s">
        <v>5</v>
      </c>
      <c r="D690" t="s">
        <v>6</v>
      </c>
      <c r="E690" t="s">
        <v>7</v>
      </c>
      <c r="F690" s="2">
        <v>1500</v>
      </c>
      <c r="G690" t="s">
        <v>7010</v>
      </c>
      <c r="H690" t="s">
        <v>7009</v>
      </c>
      <c r="I690" s="2">
        <v>1500</v>
      </c>
      <c r="J690" s="2" t="s">
        <v>7013</v>
      </c>
    </row>
    <row r="691" spans="1:10" x14ac:dyDescent="0.3">
      <c r="A691" t="s">
        <v>4777</v>
      </c>
      <c r="B691" t="s">
        <v>4778</v>
      </c>
      <c r="C691" t="s">
        <v>5</v>
      </c>
      <c r="D691" t="s">
        <v>6</v>
      </c>
      <c r="E691" t="s">
        <v>90</v>
      </c>
      <c r="F691" s="2">
        <v>1500</v>
      </c>
      <c r="G691" t="s">
        <v>7010</v>
      </c>
      <c r="H691" t="s">
        <v>7009</v>
      </c>
      <c r="I691" s="2">
        <v>1500</v>
      </c>
      <c r="J691" s="2" t="s">
        <v>7013</v>
      </c>
    </row>
    <row r="692" spans="1:10" x14ac:dyDescent="0.3">
      <c r="A692" t="s">
        <v>182</v>
      </c>
      <c r="B692" t="s">
        <v>4786</v>
      </c>
      <c r="C692" t="s">
        <v>5</v>
      </c>
      <c r="D692" t="s">
        <v>6</v>
      </c>
      <c r="E692" t="s">
        <v>7</v>
      </c>
      <c r="F692" s="2">
        <v>1500</v>
      </c>
      <c r="G692" t="s">
        <v>7010</v>
      </c>
      <c r="H692" t="s">
        <v>7009</v>
      </c>
      <c r="I692" s="2">
        <v>1500</v>
      </c>
      <c r="J692" s="2" t="s">
        <v>7013</v>
      </c>
    </row>
    <row r="693" spans="1:10" x14ac:dyDescent="0.3">
      <c r="A693" t="s">
        <v>23</v>
      </c>
      <c r="B693" t="s">
        <v>5013</v>
      </c>
      <c r="C693" t="s">
        <v>5</v>
      </c>
      <c r="D693" t="s">
        <v>6</v>
      </c>
      <c r="E693" t="s">
        <v>7</v>
      </c>
      <c r="F693" s="2">
        <v>1500</v>
      </c>
      <c r="G693" t="s">
        <v>7010</v>
      </c>
      <c r="H693" t="s">
        <v>7009</v>
      </c>
      <c r="I693" s="2">
        <v>1500</v>
      </c>
      <c r="J693" s="2" t="s">
        <v>7013</v>
      </c>
    </row>
    <row r="694" spans="1:10" x14ac:dyDescent="0.3">
      <c r="A694" t="s">
        <v>126</v>
      </c>
      <c r="B694" t="s">
        <v>5013</v>
      </c>
      <c r="C694" t="s">
        <v>5</v>
      </c>
      <c r="D694" t="s">
        <v>6</v>
      </c>
      <c r="E694" t="s">
        <v>90</v>
      </c>
      <c r="F694" s="2">
        <v>1500</v>
      </c>
      <c r="G694" t="s">
        <v>7010</v>
      </c>
      <c r="H694" t="s">
        <v>7009</v>
      </c>
      <c r="I694" s="2">
        <v>1500</v>
      </c>
    </row>
    <row r="695" spans="1:10" x14ac:dyDescent="0.3">
      <c r="A695" t="s">
        <v>6073</v>
      </c>
      <c r="B695" t="s">
        <v>6074</v>
      </c>
      <c r="C695" t="s">
        <v>5</v>
      </c>
      <c r="D695" t="s">
        <v>6</v>
      </c>
      <c r="E695" t="s">
        <v>976</v>
      </c>
      <c r="F695" s="2">
        <v>1500</v>
      </c>
      <c r="G695" t="s">
        <v>7010</v>
      </c>
      <c r="H695" t="s">
        <v>7009</v>
      </c>
      <c r="I695" s="2">
        <v>1500</v>
      </c>
    </row>
    <row r="696" spans="1:10" x14ac:dyDescent="0.3">
      <c r="A696" t="s">
        <v>28</v>
      </c>
      <c r="B696" t="s">
        <v>29</v>
      </c>
      <c r="C696" t="s">
        <v>13</v>
      </c>
      <c r="D696" t="s">
        <v>6</v>
      </c>
      <c r="E696" t="s">
        <v>7</v>
      </c>
      <c r="F696" s="2">
        <v>1600</v>
      </c>
      <c r="G696" t="str">
        <f>IF(ISNUMBER(SEARCH("incentive", F696)), "Yes", "No")</f>
        <v>No</v>
      </c>
      <c r="H696" t="s">
        <v>7009</v>
      </c>
      <c r="I696" s="2">
        <v>1600</v>
      </c>
      <c r="J696" s="2" t="s">
        <v>7013</v>
      </c>
    </row>
    <row r="697" spans="1:10" x14ac:dyDescent="0.3">
      <c r="A697" t="s">
        <v>327</v>
      </c>
      <c r="B697" t="s">
        <v>4254</v>
      </c>
      <c r="C697" t="s">
        <v>5</v>
      </c>
      <c r="D697" t="s">
        <v>6</v>
      </c>
      <c r="E697" t="s">
        <v>7</v>
      </c>
      <c r="F697" s="2">
        <v>1600</v>
      </c>
      <c r="G697" t="str">
        <f>IF(ISNUMBER(SEARCH("Incentives", A697)), "Yes", "No")</f>
        <v>No</v>
      </c>
      <c r="H697" t="s">
        <v>7009</v>
      </c>
      <c r="I697" s="2">
        <v>1600</v>
      </c>
      <c r="J697" s="2" t="s">
        <v>7013</v>
      </c>
    </row>
    <row r="698" spans="1:10" x14ac:dyDescent="0.3">
      <c r="A698" t="s">
        <v>182</v>
      </c>
      <c r="B698" t="s">
        <v>4810</v>
      </c>
      <c r="C698" t="s">
        <v>5</v>
      </c>
      <c r="D698" t="s">
        <v>6</v>
      </c>
      <c r="E698" t="s">
        <v>7</v>
      </c>
      <c r="F698" s="2">
        <f>AVERAGE(I698,J698)*4</f>
        <v>1600</v>
      </c>
      <c r="G698" t="str">
        <f>IF(ISNUMBER(SEARCH("Incentives", A698)), "Yes", "No")</f>
        <v>No</v>
      </c>
      <c r="H698" t="s">
        <v>7009</v>
      </c>
      <c r="I698" s="2">
        <v>400</v>
      </c>
      <c r="J698" s="2" t="s">
        <v>7013</v>
      </c>
    </row>
    <row r="699" spans="1:10" x14ac:dyDescent="0.3">
      <c r="A699" t="s">
        <v>126</v>
      </c>
      <c r="B699" t="s">
        <v>5734</v>
      </c>
      <c r="C699" t="s">
        <v>5</v>
      </c>
      <c r="D699" t="s">
        <v>6</v>
      </c>
      <c r="E699" t="s">
        <v>976</v>
      </c>
      <c r="F699" s="2">
        <f>AVERAGE(I699,J699)*4</f>
        <v>1600</v>
      </c>
      <c r="G699" t="str">
        <f>IF(ISNUMBER(SEARCH("Incentives", A699)), "Yes", "No")</f>
        <v>No</v>
      </c>
      <c r="H699" t="s">
        <v>7009</v>
      </c>
      <c r="I699" s="2">
        <v>400</v>
      </c>
    </row>
    <row r="700" spans="1:10" x14ac:dyDescent="0.3">
      <c r="A700" t="s">
        <v>954</v>
      </c>
      <c r="B700" t="s">
        <v>858</v>
      </c>
      <c r="C700" t="s">
        <v>39</v>
      </c>
      <c r="D700" t="s">
        <v>6</v>
      </c>
      <c r="E700" t="s">
        <v>90</v>
      </c>
      <c r="F700" s="2">
        <f>ROUND((AVERAGE(I700,J700)/LEFT(E700)),2)</f>
        <v>1666.67</v>
      </c>
      <c r="G700" t="str">
        <f>IF(ISNUMBER(SEARCH("Incentives", A700)), "Yes", "No")</f>
        <v>No</v>
      </c>
      <c r="H700" t="s">
        <v>7009</v>
      </c>
      <c r="I700" s="2">
        <v>5000</v>
      </c>
      <c r="J700" s="2" t="s">
        <v>7013</v>
      </c>
    </row>
    <row r="701" spans="1:10" x14ac:dyDescent="0.3">
      <c r="A701" t="s">
        <v>398</v>
      </c>
      <c r="B701" t="s">
        <v>858</v>
      </c>
      <c r="C701" t="s">
        <v>221</v>
      </c>
      <c r="D701" t="s">
        <v>6</v>
      </c>
      <c r="E701" t="s">
        <v>90</v>
      </c>
      <c r="F701" s="2">
        <f>ROUND((AVERAGE(I701,J701)/LEFT(E701)),2)</f>
        <v>1666.67</v>
      </c>
      <c r="G701" t="str">
        <f>IF(ISNUMBER(SEARCH("Incentives", A701)), "Yes", "No")</f>
        <v>No</v>
      </c>
      <c r="H701" t="s">
        <v>7009</v>
      </c>
      <c r="I701" s="2">
        <v>5000</v>
      </c>
      <c r="J701" s="2" t="s">
        <v>7013</v>
      </c>
    </row>
    <row r="702" spans="1:10" x14ac:dyDescent="0.3">
      <c r="A702" t="s">
        <v>1704</v>
      </c>
      <c r="B702" t="s">
        <v>1705</v>
      </c>
      <c r="C702" t="s">
        <v>5</v>
      </c>
      <c r="D702" t="s">
        <v>6</v>
      </c>
      <c r="E702" t="s">
        <v>7</v>
      </c>
      <c r="F702" s="2">
        <f>ROUND((AVERAGE(I702,J702)/LEFT(E702)),2)</f>
        <v>1666.67</v>
      </c>
      <c r="G702" t="str">
        <f>IF(ISNUMBER(SEARCH("Incentives", A702)), "Yes", "No")</f>
        <v>No</v>
      </c>
      <c r="H702" t="s">
        <v>7009</v>
      </c>
      <c r="I702" s="2">
        <v>10000</v>
      </c>
      <c r="J702" s="2" t="s">
        <v>7013</v>
      </c>
    </row>
    <row r="703" spans="1:10" x14ac:dyDescent="0.3">
      <c r="A703" t="s">
        <v>126</v>
      </c>
      <c r="B703" t="s">
        <v>2989</v>
      </c>
      <c r="C703" t="s">
        <v>5</v>
      </c>
      <c r="D703" t="s">
        <v>6</v>
      </c>
      <c r="E703" t="s">
        <v>7</v>
      </c>
      <c r="F703" s="2">
        <f>ROUND((AVERAGE(I703,J703)/LEFT(E703)),2)</f>
        <v>1666.67</v>
      </c>
      <c r="G703" t="str">
        <f>IF(ISNUMBER(SEARCH("Incentives", A703)), "Yes", "No")</f>
        <v>No</v>
      </c>
      <c r="H703" t="s">
        <v>7009</v>
      </c>
      <c r="I703" s="2">
        <v>10000</v>
      </c>
      <c r="J703" s="2" t="s">
        <v>7013</v>
      </c>
    </row>
    <row r="704" spans="1:10" x14ac:dyDescent="0.3">
      <c r="A704" t="s">
        <v>809</v>
      </c>
      <c r="B704" t="s">
        <v>4695</v>
      </c>
      <c r="C704" t="s">
        <v>4696</v>
      </c>
      <c r="D704" t="s">
        <v>6</v>
      </c>
      <c r="E704" t="s">
        <v>7</v>
      </c>
      <c r="F704" s="2">
        <f>ROUND((AVERAGE(I704,J704)/LEFT(E704)),2)</f>
        <v>1666.67</v>
      </c>
      <c r="G704" t="str">
        <f>IF(ISNUMBER(SEARCH("Incentives", A704)), "Yes", "No")</f>
        <v>No</v>
      </c>
      <c r="H704" t="s">
        <v>7009</v>
      </c>
      <c r="I704" s="2">
        <v>10000</v>
      </c>
      <c r="J704" s="2" t="s">
        <v>7013</v>
      </c>
    </row>
    <row r="705" spans="1:10" x14ac:dyDescent="0.3">
      <c r="A705" t="s">
        <v>23</v>
      </c>
      <c r="B705" t="s">
        <v>4768</v>
      </c>
      <c r="C705" t="s">
        <v>5</v>
      </c>
      <c r="D705" t="s">
        <v>6</v>
      </c>
      <c r="E705" t="s">
        <v>90</v>
      </c>
      <c r="F705" s="2">
        <f>ROUND((AVERAGE(I705,J705)/LEFT(E705)),2)</f>
        <v>1666.67</v>
      </c>
      <c r="G705" t="str">
        <f>IF(ISNUMBER(SEARCH("Incentives", A705)), "Yes", "No")</f>
        <v>No</v>
      </c>
      <c r="H705" t="s">
        <v>7009</v>
      </c>
      <c r="I705" s="2">
        <v>5000</v>
      </c>
      <c r="J705" s="2" t="s">
        <v>7013</v>
      </c>
    </row>
    <row r="706" spans="1:10" x14ac:dyDescent="0.3">
      <c r="A706" t="s">
        <v>5900</v>
      </c>
      <c r="B706" t="s">
        <v>565</v>
      </c>
      <c r="C706" t="s">
        <v>5</v>
      </c>
      <c r="D706" t="s">
        <v>6</v>
      </c>
      <c r="E706" t="s">
        <v>90</v>
      </c>
      <c r="F706" s="2">
        <f>ROUND((AVERAGE(I706,J706)/LEFT(E706)),2)</f>
        <v>1666.67</v>
      </c>
      <c r="G706" t="str">
        <f>IF(ISNUMBER(SEARCH("Incentives", A706)), "Yes", "No")</f>
        <v>No</v>
      </c>
      <c r="H706" t="s">
        <v>7009</v>
      </c>
      <c r="I706" s="2">
        <v>5000</v>
      </c>
      <c r="J706" s="2" t="s">
        <v>7013</v>
      </c>
    </row>
    <row r="707" spans="1:10" x14ac:dyDescent="0.3">
      <c r="A707" t="s">
        <v>5902</v>
      </c>
      <c r="B707" t="s">
        <v>565</v>
      </c>
      <c r="C707" t="s">
        <v>5</v>
      </c>
      <c r="D707" t="s">
        <v>6</v>
      </c>
      <c r="E707" t="s">
        <v>90</v>
      </c>
      <c r="F707" s="2">
        <f>ROUND((AVERAGE(I707,J707)/LEFT(E707)),2)</f>
        <v>1666.67</v>
      </c>
      <c r="G707" t="str">
        <f>IF(ISNUMBER(SEARCH("Incentives", A707)), "Yes", "No")</f>
        <v>No</v>
      </c>
      <c r="H707" t="s">
        <v>7009</v>
      </c>
      <c r="I707" s="2">
        <v>5000</v>
      </c>
      <c r="J707" s="2" t="s">
        <v>7013</v>
      </c>
    </row>
    <row r="708" spans="1:10" x14ac:dyDescent="0.3">
      <c r="A708" t="s">
        <v>63</v>
      </c>
      <c r="B708" t="s">
        <v>5180</v>
      </c>
      <c r="C708" t="s">
        <v>5</v>
      </c>
      <c r="D708" t="s">
        <v>6</v>
      </c>
      <c r="E708" t="s">
        <v>90</v>
      </c>
      <c r="F708" s="2">
        <f>ROUND((AVERAGE(I708,J708)/LEFT(E708)),2)</f>
        <v>1666.67</v>
      </c>
      <c r="G708" t="s">
        <v>7010</v>
      </c>
      <c r="H708" t="s">
        <v>7009</v>
      </c>
      <c r="I708" s="2">
        <v>5000</v>
      </c>
      <c r="J708" s="2" t="s">
        <v>7013</v>
      </c>
    </row>
    <row r="709" spans="1:10" x14ac:dyDescent="0.3">
      <c r="A709" t="s">
        <v>3334</v>
      </c>
      <c r="B709" t="s">
        <v>3335</v>
      </c>
      <c r="C709" t="s">
        <v>13</v>
      </c>
      <c r="D709" t="s">
        <v>6</v>
      </c>
      <c r="E709" t="s">
        <v>3324</v>
      </c>
      <c r="F709" s="2">
        <f>ROUND((AVERAGE(I709,J709)/LEFT(E709)),2)</f>
        <v>1750</v>
      </c>
      <c r="G709" t="str">
        <f>IF(ISNUMBER(SEARCH("Incentives", A709)), "Yes", "No")</f>
        <v>No</v>
      </c>
      <c r="H709" t="s">
        <v>7009</v>
      </c>
      <c r="I709" s="2">
        <v>2000</v>
      </c>
      <c r="J709" s="2">
        <v>5000</v>
      </c>
    </row>
    <row r="710" spans="1:10" x14ac:dyDescent="0.3">
      <c r="A710" t="s">
        <v>4656</v>
      </c>
      <c r="B710" t="s">
        <v>4657</v>
      </c>
      <c r="C710" t="s">
        <v>5</v>
      </c>
      <c r="D710" t="s">
        <v>6</v>
      </c>
      <c r="E710" t="s">
        <v>90</v>
      </c>
      <c r="F710" s="2">
        <v>1750</v>
      </c>
      <c r="G710" t="str">
        <f>IF(ISNUMBER(SEARCH("Incentives", A710)), "Yes", "No")</f>
        <v>No</v>
      </c>
      <c r="H710" t="s">
        <v>7009</v>
      </c>
      <c r="I710" s="2">
        <v>1750</v>
      </c>
      <c r="J710" s="2" t="s">
        <v>7013</v>
      </c>
    </row>
    <row r="711" spans="1:10" x14ac:dyDescent="0.3">
      <c r="A711" t="s">
        <v>108</v>
      </c>
      <c r="B711" t="s">
        <v>4214</v>
      </c>
      <c r="C711" t="s">
        <v>5</v>
      </c>
      <c r="D711" t="s">
        <v>6</v>
      </c>
      <c r="E711" t="s">
        <v>7</v>
      </c>
      <c r="F711" s="2">
        <v>1800</v>
      </c>
      <c r="G711" t="s">
        <v>7010</v>
      </c>
      <c r="H711" t="s">
        <v>7009</v>
      </c>
      <c r="I711" s="2">
        <v>1800</v>
      </c>
      <c r="J711" s="2" t="s">
        <v>7013</v>
      </c>
    </row>
    <row r="712" spans="1:10" x14ac:dyDescent="0.3">
      <c r="A712" t="s">
        <v>1570</v>
      </c>
      <c r="B712" t="s">
        <v>1571</v>
      </c>
      <c r="C712" t="s">
        <v>5</v>
      </c>
      <c r="D712" t="s">
        <v>6</v>
      </c>
      <c r="E712" t="s">
        <v>90</v>
      </c>
      <c r="F712" s="2">
        <f>ROUND((AVERAGE(I712,J712)/LEFT(E712)),2)</f>
        <v>1833.33</v>
      </c>
      <c r="G712" t="str">
        <f>IF(ISNUMBER(SEARCH("Incentives", A712)), "Yes", "No")</f>
        <v>No</v>
      </c>
      <c r="H712" t="s">
        <v>7009</v>
      </c>
      <c r="I712" s="2">
        <v>1000</v>
      </c>
      <c r="J712" s="2">
        <v>10000</v>
      </c>
    </row>
    <row r="713" spans="1:10" x14ac:dyDescent="0.3">
      <c r="A713" t="s">
        <v>3150</v>
      </c>
      <c r="B713" t="s">
        <v>620</v>
      </c>
      <c r="C713" t="s">
        <v>5</v>
      </c>
      <c r="D713" t="s">
        <v>6</v>
      </c>
      <c r="E713" t="s">
        <v>90</v>
      </c>
      <c r="F713" s="2">
        <f>ROUND((AVERAGE(I713,J713)/LEFT(E713)),2)</f>
        <v>1916.67</v>
      </c>
      <c r="G713" t="str">
        <f>IF(ISNUMBER(SEARCH("Incentives", A713)), "Yes", "No")</f>
        <v>No</v>
      </c>
      <c r="H713" t="s">
        <v>7009</v>
      </c>
      <c r="I713" s="2">
        <v>1500</v>
      </c>
      <c r="J713" s="2">
        <v>10000</v>
      </c>
    </row>
    <row r="714" spans="1:10" x14ac:dyDescent="0.3">
      <c r="A714" t="s">
        <v>641</v>
      </c>
      <c r="B714" t="s">
        <v>620</v>
      </c>
      <c r="C714" t="s">
        <v>5</v>
      </c>
      <c r="D714" t="s">
        <v>6</v>
      </c>
      <c r="E714" t="s">
        <v>90</v>
      </c>
      <c r="F714" s="2">
        <f>ROUND((AVERAGE(I714,J714)/LEFT(E714)),2)</f>
        <v>1916.67</v>
      </c>
      <c r="G714" t="str">
        <f>IF(ISNUMBER(SEARCH("Incentives", A714)), "Yes", "No")</f>
        <v>No</v>
      </c>
      <c r="H714" t="s">
        <v>7009</v>
      </c>
      <c r="I714" s="2">
        <v>1500</v>
      </c>
      <c r="J714" s="2">
        <v>10000</v>
      </c>
    </row>
    <row r="715" spans="1:10" x14ac:dyDescent="0.3">
      <c r="A715" t="s">
        <v>622</v>
      </c>
      <c r="B715" t="s">
        <v>620</v>
      </c>
      <c r="C715" t="s">
        <v>5</v>
      </c>
      <c r="D715" t="s">
        <v>6</v>
      </c>
      <c r="E715" t="s">
        <v>90</v>
      </c>
      <c r="F715" s="2">
        <f>ROUND((AVERAGE(I715,J715)/LEFT(E715)),2)</f>
        <v>1916.67</v>
      </c>
      <c r="G715" t="str">
        <f>IF(ISNUMBER(SEARCH("Incentives", A715)), "Yes", "No")</f>
        <v>No</v>
      </c>
      <c r="H715" t="s">
        <v>7009</v>
      </c>
      <c r="I715" s="2">
        <v>1500</v>
      </c>
      <c r="J715" s="2">
        <v>10000</v>
      </c>
    </row>
    <row r="716" spans="1:10" x14ac:dyDescent="0.3">
      <c r="A716" t="s">
        <v>4472</v>
      </c>
      <c r="B716" t="s">
        <v>620</v>
      </c>
      <c r="C716" t="s">
        <v>5</v>
      </c>
      <c r="D716" t="s">
        <v>6</v>
      </c>
      <c r="E716" t="s">
        <v>90</v>
      </c>
      <c r="F716" s="2">
        <f>ROUND((AVERAGE(I716,J716)/LEFT(E716)),2)</f>
        <v>1916.67</v>
      </c>
      <c r="G716" t="str">
        <f>IF(ISNUMBER(SEARCH("Incentives", A716)), "Yes", "No")</f>
        <v>No</v>
      </c>
      <c r="H716" t="s">
        <v>7009</v>
      </c>
      <c r="I716" s="2">
        <v>1500</v>
      </c>
      <c r="J716" s="2">
        <v>10000</v>
      </c>
    </row>
    <row r="717" spans="1:10" x14ac:dyDescent="0.3">
      <c r="A717" t="s">
        <v>4477</v>
      </c>
      <c r="B717" t="s">
        <v>620</v>
      </c>
      <c r="C717" t="s">
        <v>5</v>
      </c>
      <c r="D717" t="s">
        <v>6</v>
      </c>
      <c r="E717" t="s">
        <v>90</v>
      </c>
      <c r="F717" s="2">
        <f>ROUND((AVERAGE(I717,J717)/LEFT(E717)),2)</f>
        <v>1916.67</v>
      </c>
      <c r="G717" t="str">
        <f>IF(ISNUMBER(SEARCH("Incentives", A717)), "Yes", "No")</f>
        <v>No</v>
      </c>
      <c r="H717" t="s">
        <v>7009</v>
      </c>
      <c r="I717" s="2">
        <v>1500</v>
      </c>
      <c r="J717" s="2">
        <v>10000</v>
      </c>
    </row>
    <row r="718" spans="1:10" x14ac:dyDescent="0.3">
      <c r="A718" t="s">
        <v>143</v>
      </c>
      <c r="B718" t="s">
        <v>620</v>
      </c>
      <c r="C718" t="s">
        <v>5</v>
      </c>
      <c r="D718" t="s">
        <v>6</v>
      </c>
      <c r="E718" t="s">
        <v>90</v>
      </c>
      <c r="F718" s="2">
        <f>ROUND((AVERAGE(I718,J718)/LEFT(E718)),2)</f>
        <v>1916.67</v>
      </c>
      <c r="G718" t="str">
        <f>IF(ISNUMBER(SEARCH("Incentives", A718)), "Yes", "No")</f>
        <v>No</v>
      </c>
      <c r="H718" t="s">
        <v>7009</v>
      </c>
      <c r="I718" s="2">
        <v>1500</v>
      </c>
      <c r="J718" s="2">
        <v>10000</v>
      </c>
    </row>
    <row r="719" spans="1:10" x14ac:dyDescent="0.3">
      <c r="A719" t="s">
        <v>3</v>
      </c>
      <c r="B719" t="s">
        <v>4</v>
      </c>
      <c r="C719" t="s">
        <v>5</v>
      </c>
      <c r="D719" t="s">
        <v>6</v>
      </c>
      <c r="E719" t="s">
        <v>7</v>
      </c>
      <c r="F719" s="2">
        <f>AVERAGE(F736)</f>
        <v>2000</v>
      </c>
      <c r="G719" t="str">
        <f>IF(ISNUMBER(SEARCH("incentive", F719)), "Yes", "No")</f>
        <v>No</v>
      </c>
      <c r="H719" t="s">
        <v>7009</v>
      </c>
      <c r="I719" s="2">
        <f>AVERAGE(F736)</f>
        <v>2000</v>
      </c>
      <c r="J719" s="2" t="s">
        <v>7013</v>
      </c>
    </row>
    <row r="720" spans="1:10" x14ac:dyDescent="0.3">
      <c r="A720" t="s">
        <v>25</v>
      </c>
      <c r="B720" t="s">
        <v>26</v>
      </c>
      <c r="C720" t="s">
        <v>5</v>
      </c>
      <c r="D720" t="s">
        <v>27</v>
      </c>
      <c r="E720" t="s">
        <v>7</v>
      </c>
      <c r="F720" s="2">
        <v>2000</v>
      </c>
      <c r="G720" t="str">
        <f>IF(ISNUMBER(SEARCH("incentive", F720)), "Yes", "No")</f>
        <v>No</v>
      </c>
      <c r="H720" t="s">
        <v>7009</v>
      </c>
      <c r="I720" s="2">
        <v>2000</v>
      </c>
      <c r="J720" s="2" t="s">
        <v>7013</v>
      </c>
    </row>
    <row r="721" spans="1:10" x14ac:dyDescent="0.3">
      <c r="A721" t="s">
        <v>41</v>
      </c>
      <c r="B721" t="s">
        <v>42</v>
      </c>
      <c r="C721" t="s">
        <v>5</v>
      </c>
      <c r="D721" t="s">
        <v>6</v>
      </c>
      <c r="E721" t="s">
        <v>7</v>
      </c>
      <c r="F721" s="2">
        <f>AVERAGE(1500,2500)</f>
        <v>2000</v>
      </c>
      <c r="G721" t="str">
        <f>IF(ISNUMBER(SEARCH("incentive", F721)), "Yes", "No")</f>
        <v>No</v>
      </c>
      <c r="H721" t="s">
        <v>7009</v>
      </c>
      <c r="I721" s="2">
        <f>AVERAGE(1500,2500)</f>
        <v>2000</v>
      </c>
      <c r="J721" s="2" t="s">
        <v>7013</v>
      </c>
    </row>
    <row r="722" spans="1:10" x14ac:dyDescent="0.3">
      <c r="A722" t="s">
        <v>1203</v>
      </c>
      <c r="B722" t="s">
        <v>1204</v>
      </c>
      <c r="C722" t="s">
        <v>5</v>
      </c>
      <c r="D722" t="s">
        <v>6</v>
      </c>
      <c r="E722" t="s">
        <v>976</v>
      </c>
      <c r="F722" s="2">
        <v>2000</v>
      </c>
      <c r="G722" t="str">
        <f>IF(ISNUMBER(SEARCH("Incentives", A722)), "Yes", "No")</f>
        <v>No</v>
      </c>
      <c r="H722" t="s">
        <v>7009</v>
      </c>
      <c r="I722" s="2">
        <v>2000</v>
      </c>
      <c r="J722" s="2" t="s">
        <v>7013</v>
      </c>
    </row>
    <row r="723" spans="1:10" x14ac:dyDescent="0.3">
      <c r="A723" t="s">
        <v>1208</v>
      </c>
      <c r="B723" t="s">
        <v>1209</v>
      </c>
      <c r="C723" t="s">
        <v>66</v>
      </c>
      <c r="D723" t="s">
        <v>6</v>
      </c>
      <c r="E723" t="s">
        <v>976</v>
      </c>
      <c r="F723" s="2">
        <v>2000</v>
      </c>
      <c r="G723" t="str">
        <f>IF(ISNUMBER(SEARCH("Incentives", A723)), "Yes", "No")</f>
        <v>No</v>
      </c>
      <c r="H723" t="s">
        <v>7009</v>
      </c>
      <c r="I723" s="2">
        <v>2000</v>
      </c>
      <c r="J723" s="2" t="s">
        <v>7013</v>
      </c>
    </row>
    <row r="724" spans="1:10" x14ac:dyDescent="0.3">
      <c r="A724" t="s">
        <v>1213</v>
      </c>
      <c r="B724" t="s">
        <v>628</v>
      </c>
      <c r="C724" t="s">
        <v>5</v>
      </c>
      <c r="D724" t="s">
        <v>6</v>
      </c>
      <c r="E724" t="s">
        <v>976</v>
      </c>
      <c r="F724" s="2">
        <v>2000</v>
      </c>
      <c r="G724" t="str">
        <f>IF(ISNUMBER(SEARCH("Incentives", A724)), "Yes", "No")</f>
        <v>No</v>
      </c>
      <c r="H724" t="s">
        <v>7009</v>
      </c>
      <c r="I724" s="2">
        <v>2000</v>
      </c>
      <c r="J724" s="2" t="s">
        <v>7013</v>
      </c>
    </row>
    <row r="725" spans="1:10" x14ac:dyDescent="0.3">
      <c r="A725" t="s">
        <v>1074</v>
      </c>
      <c r="B725" t="s">
        <v>1061</v>
      </c>
      <c r="C725" t="s">
        <v>58</v>
      </c>
      <c r="D725" t="s">
        <v>6</v>
      </c>
      <c r="E725" t="s">
        <v>976</v>
      </c>
      <c r="F725" s="2">
        <v>2000</v>
      </c>
      <c r="G725" t="str">
        <f>IF(ISNUMBER(SEARCH("Incentives", A725)), "Yes", "No")</f>
        <v>No</v>
      </c>
      <c r="H725" t="s">
        <v>7009</v>
      </c>
      <c r="I725" s="2">
        <v>2000</v>
      </c>
      <c r="J725" s="2" t="s">
        <v>7013</v>
      </c>
    </row>
    <row r="726" spans="1:10" x14ac:dyDescent="0.3">
      <c r="A726" t="s">
        <v>1229</v>
      </c>
      <c r="B726" t="s">
        <v>987</v>
      </c>
      <c r="C726" t="s">
        <v>544</v>
      </c>
      <c r="D726" t="s">
        <v>6</v>
      </c>
      <c r="E726" t="s">
        <v>976</v>
      </c>
      <c r="F726" s="2">
        <v>2000</v>
      </c>
      <c r="G726" t="str">
        <f>IF(ISNUMBER(SEARCH("Incentives", A726)), "Yes", "No")</f>
        <v>No</v>
      </c>
      <c r="H726" t="s">
        <v>7009</v>
      </c>
      <c r="I726" s="2">
        <v>2000</v>
      </c>
      <c r="J726" s="2" t="s">
        <v>7013</v>
      </c>
    </row>
    <row r="727" spans="1:10" x14ac:dyDescent="0.3">
      <c r="A727" t="s">
        <v>1230</v>
      </c>
      <c r="B727" t="s">
        <v>1037</v>
      </c>
      <c r="C727" t="s">
        <v>13</v>
      </c>
      <c r="D727" t="s">
        <v>6</v>
      </c>
      <c r="E727" t="s">
        <v>90</v>
      </c>
      <c r="F727" s="2">
        <v>2000</v>
      </c>
      <c r="G727" t="str">
        <f>IF(ISNUMBER(SEARCH("Incentives", A727)), "Yes", "No")</f>
        <v>No</v>
      </c>
      <c r="H727" t="s">
        <v>7009</v>
      </c>
      <c r="I727" s="2">
        <v>2000</v>
      </c>
      <c r="J727" s="2" t="s">
        <v>7013</v>
      </c>
    </row>
    <row r="728" spans="1:10" x14ac:dyDescent="0.3">
      <c r="A728" t="s">
        <v>1231</v>
      </c>
      <c r="B728" t="s">
        <v>1232</v>
      </c>
      <c r="C728" t="s">
        <v>39</v>
      </c>
      <c r="D728" t="s">
        <v>6</v>
      </c>
      <c r="E728" t="s">
        <v>90</v>
      </c>
      <c r="F728" s="2">
        <v>2000</v>
      </c>
      <c r="G728" t="str">
        <f>IF(ISNUMBER(SEARCH("Incentives", A728)), "Yes", "No")</f>
        <v>No</v>
      </c>
      <c r="H728" t="s">
        <v>7009</v>
      </c>
      <c r="I728" s="2">
        <v>2000</v>
      </c>
      <c r="J728" s="2" t="s">
        <v>7013</v>
      </c>
    </row>
    <row r="729" spans="1:10" x14ac:dyDescent="0.3">
      <c r="A729" t="s">
        <v>339</v>
      </c>
      <c r="B729" t="s">
        <v>1243</v>
      </c>
      <c r="C729" t="s">
        <v>39</v>
      </c>
      <c r="D729" t="s">
        <v>6</v>
      </c>
      <c r="E729" t="s">
        <v>90</v>
      </c>
      <c r="F729" s="2">
        <v>2000</v>
      </c>
      <c r="G729" t="str">
        <f>IF(ISNUMBER(SEARCH("Incentives", A729)), "Yes", "No")</f>
        <v>No</v>
      </c>
      <c r="H729" t="s">
        <v>7009</v>
      </c>
      <c r="I729" s="2">
        <v>2000</v>
      </c>
      <c r="J729" s="2" t="s">
        <v>7013</v>
      </c>
    </row>
    <row r="730" spans="1:10" x14ac:dyDescent="0.3">
      <c r="A730" t="s">
        <v>1263</v>
      </c>
      <c r="B730" t="s">
        <v>1264</v>
      </c>
      <c r="C730" t="s">
        <v>39</v>
      </c>
      <c r="D730" t="s">
        <v>6</v>
      </c>
      <c r="E730" t="s">
        <v>90</v>
      </c>
      <c r="F730" s="2">
        <v>2000</v>
      </c>
      <c r="G730" t="str">
        <f>IF(ISNUMBER(SEARCH("Incentives", A730)), "Yes", "No")</f>
        <v>No</v>
      </c>
      <c r="H730" t="s">
        <v>7009</v>
      </c>
      <c r="I730" s="2">
        <v>2000</v>
      </c>
      <c r="J730" s="2" t="s">
        <v>7013</v>
      </c>
    </row>
    <row r="731" spans="1:10" x14ac:dyDescent="0.3">
      <c r="A731" t="s">
        <v>1265</v>
      </c>
      <c r="B731" t="s">
        <v>728</v>
      </c>
      <c r="C731" t="s">
        <v>5</v>
      </c>
      <c r="D731" t="s">
        <v>6</v>
      </c>
      <c r="E731" t="s">
        <v>90</v>
      </c>
      <c r="F731" s="2">
        <v>2000</v>
      </c>
      <c r="G731" t="str">
        <f>IF(ISNUMBER(SEARCH("Incentives", A731)), "Yes", "No")</f>
        <v>No</v>
      </c>
      <c r="H731" t="s">
        <v>7009</v>
      </c>
      <c r="I731" s="2">
        <v>2000</v>
      </c>
      <c r="J731" s="2" t="s">
        <v>7013</v>
      </c>
    </row>
    <row r="732" spans="1:10" x14ac:dyDescent="0.3">
      <c r="A732" t="s">
        <v>1269</v>
      </c>
      <c r="B732" t="s">
        <v>320</v>
      </c>
      <c r="C732" t="s">
        <v>1270</v>
      </c>
      <c r="D732" t="s">
        <v>6</v>
      </c>
      <c r="E732" t="s">
        <v>90</v>
      </c>
      <c r="F732" s="2">
        <v>2000</v>
      </c>
      <c r="G732" t="str">
        <f>IF(ISNUMBER(SEARCH("Incentives", A732)), "Yes", "No")</f>
        <v>No</v>
      </c>
      <c r="H732" t="s">
        <v>7009</v>
      </c>
      <c r="I732" s="2">
        <v>2000</v>
      </c>
      <c r="J732" s="2" t="s">
        <v>7013</v>
      </c>
    </row>
    <row r="733" spans="1:10" x14ac:dyDescent="0.3">
      <c r="A733" t="s">
        <v>1276</v>
      </c>
      <c r="B733" t="s">
        <v>1037</v>
      </c>
      <c r="C733" t="s">
        <v>13</v>
      </c>
      <c r="D733" t="s">
        <v>6</v>
      </c>
      <c r="E733" t="s">
        <v>90</v>
      </c>
      <c r="F733" s="2">
        <v>2000</v>
      </c>
      <c r="G733" t="str">
        <f>IF(ISNUMBER(SEARCH("Incentives", A733)), "Yes", "No")</f>
        <v>No</v>
      </c>
      <c r="H733" t="s">
        <v>7009</v>
      </c>
      <c r="I733" s="2">
        <v>2000</v>
      </c>
      <c r="J733" s="2" t="s">
        <v>7013</v>
      </c>
    </row>
    <row r="734" spans="1:10" x14ac:dyDescent="0.3">
      <c r="A734" t="s">
        <v>108</v>
      </c>
      <c r="B734" t="s">
        <v>1293</v>
      </c>
      <c r="C734" t="s">
        <v>661</v>
      </c>
      <c r="D734" t="s">
        <v>6</v>
      </c>
      <c r="E734" t="s">
        <v>7</v>
      </c>
      <c r="F734" s="2">
        <v>2000</v>
      </c>
      <c r="G734" t="str">
        <f>IF(ISNUMBER(SEARCH("Incentives", A734)), "Yes", "No")</f>
        <v>No</v>
      </c>
      <c r="H734" t="s">
        <v>7009</v>
      </c>
      <c r="I734" s="2">
        <v>2000</v>
      </c>
      <c r="J734" s="2" t="s">
        <v>7013</v>
      </c>
    </row>
    <row r="735" spans="1:10" x14ac:dyDescent="0.3">
      <c r="A735" t="s">
        <v>1294</v>
      </c>
      <c r="B735" t="s">
        <v>602</v>
      </c>
      <c r="C735" t="s">
        <v>5</v>
      </c>
      <c r="D735" t="s">
        <v>6</v>
      </c>
      <c r="E735" t="s">
        <v>7</v>
      </c>
      <c r="F735" s="2">
        <v>2000</v>
      </c>
      <c r="G735" t="str">
        <f>IF(ISNUMBER(SEARCH("Incentives", A735)), "Yes", "No")</f>
        <v>No</v>
      </c>
      <c r="H735" t="s">
        <v>7009</v>
      </c>
      <c r="I735" s="2">
        <v>2000</v>
      </c>
      <c r="J735" s="2" t="s">
        <v>7013</v>
      </c>
    </row>
    <row r="736" spans="1:10" x14ac:dyDescent="0.3">
      <c r="A736" t="s">
        <v>286</v>
      </c>
      <c r="B736" t="s">
        <v>1301</v>
      </c>
      <c r="C736" t="s">
        <v>13</v>
      </c>
      <c r="D736" t="s">
        <v>6</v>
      </c>
      <c r="E736" t="s">
        <v>7</v>
      </c>
      <c r="F736" s="2">
        <v>2000</v>
      </c>
      <c r="G736" t="str">
        <f>IF(ISNUMBER(SEARCH("Incentives", A736)), "Yes", "No")</f>
        <v>No</v>
      </c>
      <c r="H736" t="s">
        <v>7009</v>
      </c>
      <c r="I736" s="2">
        <v>2000</v>
      </c>
      <c r="J736" s="2" t="s">
        <v>7013</v>
      </c>
    </row>
    <row r="737" spans="1:10" x14ac:dyDescent="0.3">
      <c r="A737" t="s">
        <v>1312</v>
      </c>
      <c r="B737" t="s">
        <v>1313</v>
      </c>
      <c r="C737" t="s">
        <v>544</v>
      </c>
      <c r="D737" t="s">
        <v>6</v>
      </c>
      <c r="E737" t="s">
        <v>7</v>
      </c>
      <c r="F737" s="2">
        <v>2000</v>
      </c>
      <c r="G737" t="str">
        <f>IF(ISNUMBER(SEARCH("Incentives", A737)), "Yes", "No")</f>
        <v>No</v>
      </c>
      <c r="H737" t="s">
        <v>7009</v>
      </c>
      <c r="I737" s="2">
        <v>2000</v>
      </c>
      <c r="J737" s="2" t="s">
        <v>7013</v>
      </c>
    </row>
    <row r="738" spans="1:10" x14ac:dyDescent="0.3">
      <c r="A738" t="s">
        <v>1314</v>
      </c>
      <c r="B738" t="s">
        <v>1315</v>
      </c>
      <c r="C738" t="s">
        <v>39</v>
      </c>
      <c r="D738" t="s">
        <v>6</v>
      </c>
      <c r="E738" t="s">
        <v>7</v>
      </c>
      <c r="F738" s="2">
        <v>2000</v>
      </c>
      <c r="G738" t="str">
        <f>IF(ISNUMBER(SEARCH("Incentives", A738)), "Yes", "No")</f>
        <v>No</v>
      </c>
      <c r="H738" t="s">
        <v>7009</v>
      </c>
      <c r="I738" s="2">
        <v>2000</v>
      </c>
      <c r="J738" s="2" t="s">
        <v>7013</v>
      </c>
    </row>
    <row r="739" spans="1:10" x14ac:dyDescent="0.3">
      <c r="A739" t="s">
        <v>50</v>
      </c>
      <c r="B739" t="s">
        <v>1317</v>
      </c>
      <c r="C739" t="s">
        <v>164</v>
      </c>
      <c r="D739" t="s">
        <v>6</v>
      </c>
      <c r="E739" t="s">
        <v>7</v>
      </c>
      <c r="F739" s="2">
        <v>2000</v>
      </c>
      <c r="G739" t="str">
        <f>IF(ISNUMBER(SEARCH("Incentives", A739)), "Yes", "No")</f>
        <v>No</v>
      </c>
      <c r="H739" t="s">
        <v>7009</v>
      </c>
      <c r="I739" s="2">
        <v>2000</v>
      </c>
      <c r="J739" s="2" t="s">
        <v>7013</v>
      </c>
    </row>
    <row r="740" spans="1:10" x14ac:dyDescent="0.3">
      <c r="A740" t="s">
        <v>108</v>
      </c>
      <c r="B740" t="s">
        <v>1293</v>
      </c>
      <c r="C740" t="s">
        <v>1319</v>
      </c>
      <c r="D740" t="s">
        <v>6</v>
      </c>
      <c r="E740" t="s">
        <v>7</v>
      </c>
      <c r="F740" s="2">
        <v>2000</v>
      </c>
      <c r="G740" t="str">
        <f>IF(ISNUMBER(SEARCH("Incentives", A740)), "Yes", "No")</f>
        <v>No</v>
      </c>
      <c r="H740" t="s">
        <v>7009</v>
      </c>
      <c r="I740" s="2">
        <v>2000</v>
      </c>
      <c r="J740" s="2" t="s">
        <v>7013</v>
      </c>
    </row>
    <row r="741" spans="1:10" x14ac:dyDescent="0.3">
      <c r="A741" t="s">
        <v>1146</v>
      </c>
      <c r="B741" t="s">
        <v>628</v>
      </c>
      <c r="C741" t="s">
        <v>5</v>
      </c>
      <c r="D741" t="s">
        <v>6</v>
      </c>
      <c r="E741" t="s">
        <v>90</v>
      </c>
      <c r="F741" s="2">
        <v>2000</v>
      </c>
      <c r="G741" t="str">
        <f>IF(ISNUMBER(SEARCH("Incentives", A741)), "Yes", "No")</f>
        <v>No</v>
      </c>
      <c r="H741" t="s">
        <v>7009</v>
      </c>
      <c r="I741" s="2">
        <v>2000</v>
      </c>
      <c r="J741" s="2" t="s">
        <v>7013</v>
      </c>
    </row>
    <row r="742" spans="1:10" x14ac:dyDescent="0.3">
      <c r="A742" t="s">
        <v>1327</v>
      </c>
      <c r="B742" t="s">
        <v>1328</v>
      </c>
      <c r="C742" t="s">
        <v>5</v>
      </c>
      <c r="D742" t="s">
        <v>6</v>
      </c>
      <c r="E742" t="s">
        <v>90</v>
      </c>
      <c r="F742" s="2">
        <v>2000</v>
      </c>
      <c r="G742" t="str">
        <f>IF(ISNUMBER(SEARCH("Incentives", A742)), "Yes", "No")</f>
        <v>No</v>
      </c>
      <c r="H742" t="s">
        <v>7009</v>
      </c>
      <c r="I742" s="2">
        <v>2000</v>
      </c>
      <c r="J742" s="2" t="s">
        <v>7013</v>
      </c>
    </row>
    <row r="743" spans="1:10" x14ac:dyDescent="0.3">
      <c r="A743" t="s">
        <v>108</v>
      </c>
      <c r="B743" t="s">
        <v>1037</v>
      </c>
      <c r="C743" t="s">
        <v>13</v>
      </c>
      <c r="D743" t="s">
        <v>6</v>
      </c>
      <c r="E743" t="s">
        <v>90</v>
      </c>
      <c r="F743" s="2">
        <v>2000</v>
      </c>
      <c r="G743" t="str">
        <f>IF(ISNUMBER(SEARCH("Incentives", A743)), "Yes", "No")</f>
        <v>No</v>
      </c>
      <c r="H743" t="s">
        <v>7009</v>
      </c>
      <c r="I743" s="2">
        <v>2000</v>
      </c>
      <c r="J743" s="2" t="s">
        <v>7013</v>
      </c>
    </row>
    <row r="744" spans="1:10" x14ac:dyDescent="0.3">
      <c r="A744" t="s">
        <v>1330</v>
      </c>
      <c r="B744" t="s">
        <v>1331</v>
      </c>
      <c r="C744" t="s">
        <v>5</v>
      </c>
      <c r="D744" t="s">
        <v>6</v>
      </c>
      <c r="E744" t="s">
        <v>90</v>
      </c>
      <c r="F744" s="2">
        <v>2000</v>
      </c>
      <c r="G744" t="str">
        <f>IF(ISNUMBER(SEARCH("Incentives", A744)), "Yes", "No")</f>
        <v>No</v>
      </c>
      <c r="H744" t="s">
        <v>7009</v>
      </c>
      <c r="I744" s="2">
        <v>2000</v>
      </c>
      <c r="J744" s="2" t="s">
        <v>7013</v>
      </c>
    </row>
    <row r="745" spans="1:10" x14ac:dyDescent="0.3">
      <c r="A745" t="s">
        <v>108</v>
      </c>
      <c r="B745" t="s">
        <v>1179</v>
      </c>
      <c r="C745" t="s">
        <v>5</v>
      </c>
      <c r="D745" t="s">
        <v>6</v>
      </c>
      <c r="E745" t="s">
        <v>90</v>
      </c>
      <c r="F745" s="2">
        <v>2000</v>
      </c>
      <c r="G745" t="str">
        <f>IF(ISNUMBER(SEARCH("Incentives", A745)), "Yes", "No")</f>
        <v>No</v>
      </c>
      <c r="H745" t="s">
        <v>7009</v>
      </c>
      <c r="I745" s="2">
        <v>2000</v>
      </c>
      <c r="J745" s="2" t="s">
        <v>7013</v>
      </c>
    </row>
    <row r="746" spans="1:10" x14ac:dyDescent="0.3">
      <c r="A746" t="s">
        <v>1338</v>
      </c>
      <c r="B746" t="s">
        <v>1339</v>
      </c>
      <c r="C746" t="s">
        <v>267</v>
      </c>
      <c r="D746" t="s">
        <v>27</v>
      </c>
      <c r="E746" t="s">
        <v>90</v>
      </c>
      <c r="F746" s="2">
        <v>2000</v>
      </c>
      <c r="G746" t="str">
        <f>IF(ISNUMBER(SEARCH("Incentives", A746)), "Yes", "No")</f>
        <v>No</v>
      </c>
      <c r="H746" t="s">
        <v>7009</v>
      </c>
      <c r="I746" s="2">
        <v>2000</v>
      </c>
      <c r="J746" s="2" t="s">
        <v>7013</v>
      </c>
    </row>
    <row r="747" spans="1:10" x14ac:dyDescent="0.3">
      <c r="A747" t="s">
        <v>286</v>
      </c>
      <c r="B747" t="s">
        <v>1342</v>
      </c>
      <c r="C747" t="s">
        <v>5</v>
      </c>
      <c r="D747" t="s">
        <v>6</v>
      </c>
      <c r="E747" t="s">
        <v>90</v>
      </c>
      <c r="F747" s="2">
        <v>2000</v>
      </c>
      <c r="G747" t="str">
        <f>IF(ISNUMBER(SEARCH("Incentives", A747)), "Yes", "No")</f>
        <v>No</v>
      </c>
      <c r="H747" t="s">
        <v>7009</v>
      </c>
      <c r="I747" s="2">
        <v>2000</v>
      </c>
      <c r="J747" s="2" t="s">
        <v>7013</v>
      </c>
    </row>
    <row r="748" spans="1:10" x14ac:dyDescent="0.3">
      <c r="A748" t="s">
        <v>300</v>
      </c>
      <c r="B748" t="s">
        <v>1345</v>
      </c>
      <c r="C748" t="s">
        <v>221</v>
      </c>
      <c r="D748" t="s">
        <v>6</v>
      </c>
      <c r="E748" t="s">
        <v>90</v>
      </c>
      <c r="F748" s="2">
        <v>2000</v>
      </c>
      <c r="G748" t="str">
        <f>IF(ISNUMBER(SEARCH("Incentives", A748)), "Yes", "No")</f>
        <v>No</v>
      </c>
      <c r="H748" t="s">
        <v>7009</v>
      </c>
      <c r="I748" s="2">
        <v>2000</v>
      </c>
      <c r="J748" s="2" t="s">
        <v>7013</v>
      </c>
    </row>
    <row r="749" spans="1:10" x14ac:dyDescent="0.3">
      <c r="A749" t="s">
        <v>108</v>
      </c>
      <c r="B749" t="s">
        <v>1351</v>
      </c>
      <c r="C749" t="s">
        <v>5</v>
      </c>
      <c r="D749" t="s">
        <v>6</v>
      </c>
      <c r="E749" t="s">
        <v>90</v>
      </c>
      <c r="F749" s="2">
        <v>2000</v>
      </c>
      <c r="G749" t="str">
        <f>IF(ISNUMBER(SEARCH("Incentives", A749)), "Yes", "No")</f>
        <v>No</v>
      </c>
      <c r="H749" t="s">
        <v>7009</v>
      </c>
      <c r="I749" s="2">
        <v>2000</v>
      </c>
      <c r="J749" s="2" t="s">
        <v>7013</v>
      </c>
    </row>
    <row r="750" spans="1:10" x14ac:dyDescent="0.3">
      <c r="A750" t="s">
        <v>1355</v>
      </c>
      <c r="B750" t="s">
        <v>1356</v>
      </c>
      <c r="C750" t="s">
        <v>5</v>
      </c>
      <c r="D750" t="s">
        <v>6</v>
      </c>
      <c r="E750" t="s">
        <v>90</v>
      </c>
      <c r="F750" s="2">
        <v>2000</v>
      </c>
      <c r="G750" t="str">
        <f>IF(ISNUMBER(SEARCH("Incentives", A750)), "Yes", "No")</f>
        <v>No</v>
      </c>
      <c r="H750" t="s">
        <v>7009</v>
      </c>
      <c r="I750" s="2">
        <v>2000</v>
      </c>
      <c r="J750" s="2" t="s">
        <v>7013</v>
      </c>
    </row>
    <row r="751" spans="1:10" x14ac:dyDescent="0.3">
      <c r="A751" t="s">
        <v>1358</v>
      </c>
      <c r="B751" t="s">
        <v>1359</v>
      </c>
      <c r="C751" t="s">
        <v>159</v>
      </c>
      <c r="D751" t="s">
        <v>6</v>
      </c>
      <c r="E751" t="s">
        <v>90</v>
      </c>
      <c r="F751" s="2">
        <v>2000</v>
      </c>
      <c r="G751" t="str">
        <f>IF(ISNUMBER(SEARCH("Incentives", A751)), "Yes", "No")</f>
        <v>No</v>
      </c>
      <c r="H751" t="s">
        <v>7009</v>
      </c>
      <c r="I751" s="2">
        <v>2000</v>
      </c>
      <c r="J751" s="2" t="s">
        <v>7013</v>
      </c>
    </row>
    <row r="752" spans="1:10" x14ac:dyDescent="0.3">
      <c r="A752" t="s">
        <v>286</v>
      </c>
      <c r="B752" t="s">
        <v>1360</v>
      </c>
      <c r="C752" t="s">
        <v>39</v>
      </c>
      <c r="D752" t="s">
        <v>6</v>
      </c>
      <c r="E752" t="s">
        <v>90</v>
      </c>
      <c r="F752" s="2">
        <v>2000</v>
      </c>
      <c r="G752" t="str">
        <f>IF(ISNUMBER(SEARCH("Incentives", A752)), "Yes", "No")</f>
        <v>No</v>
      </c>
      <c r="H752" t="s">
        <v>7009</v>
      </c>
      <c r="I752" s="2">
        <v>2000</v>
      </c>
      <c r="J752" s="2" t="s">
        <v>7013</v>
      </c>
    </row>
    <row r="753" spans="1:10" x14ac:dyDescent="0.3">
      <c r="A753" t="s">
        <v>1364</v>
      </c>
      <c r="B753" t="s">
        <v>1365</v>
      </c>
      <c r="C753" t="s">
        <v>5</v>
      </c>
      <c r="D753" t="s">
        <v>6</v>
      </c>
      <c r="E753" t="s">
        <v>90</v>
      </c>
      <c r="F753" s="2">
        <v>2000</v>
      </c>
      <c r="G753" t="str">
        <f>IF(ISNUMBER(SEARCH("Incentives", A753)), "Yes", "No")</f>
        <v>No</v>
      </c>
      <c r="H753" t="s">
        <v>7009</v>
      </c>
      <c r="I753" s="2">
        <v>2000</v>
      </c>
      <c r="J753" s="2" t="s">
        <v>7013</v>
      </c>
    </row>
    <row r="754" spans="1:10" x14ac:dyDescent="0.3">
      <c r="A754" t="s">
        <v>52</v>
      </c>
      <c r="B754" t="s">
        <v>1368</v>
      </c>
      <c r="C754" t="s">
        <v>221</v>
      </c>
      <c r="D754" t="s">
        <v>6</v>
      </c>
      <c r="E754" t="s">
        <v>90</v>
      </c>
      <c r="F754" s="2">
        <v>2000</v>
      </c>
      <c r="G754" t="str">
        <f>IF(ISNUMBER(SEARCH("Incentives", A754)), "Yes", "No")</f>
        <v>No</v>
      </c>
      <c r="H754" t="s">
        <v>7009</v>
      </c>
      <c r="I754" s="2">
        <v>2000</v>
      </c>
      <c r="J754" s="2" t="s">
        <v>7013</v>
      </c>
    </row>
    <row r="755" spans="1:10" x14ac:dyDescent="0.3">
      <c r="A755" t="s">
        <v>182</v>
      </c>
      <c r="B755" t="s">
        <v>1369</v>
      </c>
      <c r="C755" t="s">
        <v>677</v>
      </c>
      <c r="D755" t="s">
        <v>6</v>
      </c>
      <c r="E755" t="s">
        <v>90</v>
      </c>
      <c r="F755" s="2">
        <v>2000</v>
      </c>
      <c r="G755" t="str">
        <f>IF(ISNUMBER(SEARCH("Incentives", A755)), "Yes", "No")</f>
        <v>No</v>
      </c>
      <c r="H755" t="s">
        <v>7009</v>
      </c>
      <c r="I755" s="2">
        <v>2000</v>
      </c>
      <c r="J755" s="2" t="s">
        <v>7013</v>
      </c>
    </row>
    <row r="756" spans="1:10" x14ac:dyDescent="0.3">
      <c r="A756" t="s">
        <v>286</v>
      </c>
      <c r="B756" t="s">
        <v>1372</v>
      </c>
      <c r="C756" t="s">
        <v>13</v>
      </c>
      <c r="D756" t="s">
        <v>6</v>
      </c>
      <c r="E756" t="s">
        <v>976</v>
      </c>
      <c r="F756" s="2">
        <v>2000</v>
      </c>
      <c r="G756" t="str">
        <f>IF(ISNUMBER(SEARCH("Incentives", A756)), "Yes", "No")</f>
        <v>No</v>
      </c>
      <c r="H756" t="s">
        <v>7009</v>
      </c>
      <c r="I756" s="2">
        <v>2000</v>
      </c>
      <c r="J756" s="2" t="s">
        <v>7013</v>
      </c>
    </row>
    <row r="757" spans="1:10" x14ac:dyDescent="0.3">
      <c r="A757" t="s">
        <v>1377</v>
      </c>
      <c r="B757" t="s">
        <v>1378</v>
      </c>
      <c r="C757" t="s">
        <v>221</v>
      </c>
      <c r="D757" t="s">
        <v>27</v>
      </c>
      <c r="E757" t="s">
        <v>976</v>
      </c>
      <c r="F757" s="2">
        <v>2000</v>
      </c>
      <c r="G757" t="str">
        <f>IF(ISNUMBER(SEARCH("Incentives", A757)), "Yes", "No")</f>
        <v>No</v>
      </c>
      <c r="H757" t="s">
        <v>7009</v>
      </c>
      <c r="I757" s="2">
        <v>2000</v>
      </c>
      <c r="J757" s="2" t="s">
        <v>7013</v>
      </c>
    </row>
    <row r="758" spans="1:10" x14ac:dyDescent="0.3">
      <c r="A758" t="s">
        <v>108</v>
      </c>
      <c r="B758" t="s">
        <v>1389</v>
      </c>
      <c r="C758" t="s">
        <v>5</v>
      </c>
      <c r="D758" t="s">
        <v>6</v>
      </c>
      <c r="E758" t="s">
        <v>976</v>
      </c>
      <c r="F758" s="2">
        <v>2000</v>
      </c>
      <c r="G758" t="str">
        <f>IF(ISNUMBER(SEARCH("Incentives", A758)), "Yes", "No")</f>
        <v>No</v>
      </c>
      <c r="H758" t="s">
        <v>7009</v>
      </c>
      <c r="I758" s="2">
        <v>2000</v>
      </c>
      <c r="J758" s="2" t="s">
        <v>7013</v>
      </c>
    </row>
    <row r="759" spans="1:10" x14ac:dyDescent="0.3">
      <c r="A759" t="s">
        <v>1391</v>
      </c>
      <c r="B759" t="s">
        <v>1392</v>
      </c>
      <c r="C759" t="s">
        <v>5</v>
      </c>
      <c r="D759" t="s">
        <v>6</v>
      </c>
      <c r="E759" t="s">
        <v>976</v>
      </c>
      <c r="F759" s="2">
        <v>2000</v>
      </c>
      <c r="G759" t="str">
        <f>IF(ISNUMBER(SEARCH("Incentives", A759)), "Yes", "No")</f>
        <v>No</v>
      </c>
      <c r="H759" t="s">
        <v>7009</v>
      </c>
      <c r="I759" s="2">
        <v>2000</v>
      </c>
      <c r="J759" s="2" t="s">
        <v>7013</v>
      </c>
    </row>
    <row r="760" spans="1:10" x14ac:dyDescent="0.3">
      <c r="A760" t="s">
        <v>1396</v>
      </c>
      <c r="B760" t="s">
        <v>1397</v>
      </c>
      <c r="C760" t="s">
        <v>5</v>
      </c>
      <c r="D760" t="s">
        <v>6</v>
      </c>
      <c r="E760" t="s">
        <v>976</v>
      </c>
      <c r="F760" s="2">
        <v>2000</v>
      </c>
      <c r="G760" t="str">
        <f>IF(ISNUMBER(SEARCH("Incentives", A760)), "Yes", "No")</f>
        <v>No</v>
      </c>
      <c r="H760" t="s">
        <v>7009</v>
      </c>
      <c r="I760" s="2">
        <v>2000</v>
      </c>
      <c r="J760" s="2" t="s">
        <v>7013</v>
      </c>
    </row>
    <row r="761" spans="1:10" x14ac:dyDescent="0.3">
      <c r="A761" t="s">
        <v>52</v>
      </c>
      <c r="B761" t="s">
        <v>1398</v>
      </c>
      <c r="C761" t="s">
        <v>13</v>
      </c>
      <c r="D761" t="s">
        <v>6</v>
      </c>
      <c r="E761" t="s">
        <v>976</v>
      </c>
      <c r="F761" s="2">
        <v>2000</v>
      </c>
      <c r="G761" t="str">
        <f>IF(ISNUMBER(SEARCH("Incentives", A761)), "Yes", "No")</f>
        <v>No</v>
      </c>
      <c r="H761" t="s">
        <v>7009</v>
      </c>
      <c r="I761" s="2">
        <v>2000</v>
      </c>
      <c r="J761" s="2" t="s">
        <v>7013</v>
      </c>
    </row>
    <row r="762" spans="1:10" x14ac:dyDescent="0.3">
      <c r="A762" t="s">
        <v>1124</v>
      </c>
      <c r="B762" t="s">
        <v>1399</v>
      </c>
      <c r="C762" t="s">
        <v>5</v>
      </c>
      <c r="D762" t="s">
        <v>6</v>
      </c>
      <c r="E762" t="s">
        <v>976</v>
      </c>
      <c r="F762" s="2">
        <v>2000</v>
      </c>
      <c r="G762" t="str">
        <f>IF(ISNUMBER(SEARCH("Incentives", A762)), "Yes", "No")</f>
        <v>No</v>
      </c>
      <c r="H762" t="s">
        <v>7009</v>
      </c>
      <c r="I762" s="2">
        <v>2000</v>
      </c>
      <c r="J762" s="2" t="s">
        <v>7013</v>
      </c>
    </row>
    <row r="763" spans="1:10" x14ac:dyDescent="0.3">
      <c r="A763" t="s">
        <v>1080</v>
      </c>
      <c r="B763" t="s">
        <v>1405</v>
      </c>
      <c r="C763" t="s">
        <v>32</v>
      </c>
      <c r="D763" t="s">
        <v>6</v>
      </c>
      <c r="E763" t="s">
        <v>976</v>
      </c>
      <c r="F763" s="2">
        <v>2000</v>
      </c>
      <c r="G763" t="str">
        <f>IF(ISNUMBER(SEARCH("Incentives", A763)), "Yes", "No")</f>
        <v>No</v>
      </c>
      <c r="H763" t="s">
        <v>7009</v>
      </c>
      <c r="I763" s="2">
        <v>2000</v>
      </c>
      <c r="J763" s="2" t="s">
        <v>7013</v>
      </c>
    </row>
    <row r="764" spans="1:10" x14ac:dyDescent="0.3">
      <c r="A764" t="s">
        <v>1406</v>
      </c>
      <c r="B764" t="s">
        <v>1407</v>
      </c>
      <c r="C764" t="s">
        <v>32</v>
      </c>
      <c r="D764" t="s">
        <v>6</v>
      </c>
      <c r="E764" t="s">
        <v>976</v>
      </c>
      <c r="F764" s="2">
        <v>2000</v>
      </c>
      <c r="G764" t="str">
        <f>IF(ISNUMBER(SEARCH("Incentives", A764)), "Yes", "No")</f>
        <v>No</v>
      </c>
      <c r="H764" t="s">
        <v>7009</v>
      </c>
      <c r="I764" s="2">
        <v>2000</v>
      </c>
      <c r="J764" s="2" t="s">
        <v>7013</v>
      </c>
    </row>
    <row r="765" spans="1:10" x14ac:dyDescent="0.3">
      <c r="A765" t="s">
        <v>1412</v>
      </c>
      <c r="B765" t="s">
        <v>1413</v>
      </c>
      <c r="C765" t="s">
        <v>1414</v>
      </c>
      <c r="D765" t="s">
        <v>6</v>
      </c>
      <c r="E765" t="s">
        <v>976</v>
      </c>
      <c r="F765" s="2">
        <v>2000</v>
      </c>
      <c r="G765" t="str">
        <f>IF(ISNUMBER(SEARCH("Incentives", A765)), "Yes", "No")</f>
        <v>No</v>
      </c>
      <c r="H765" t="s">
        <v>7009</v>
      </c>
      <c r="I765" s="2">
        <v>2000</v>
      </c>
      <c r="J765" s="2" t="s">
        <v>7013</v>
      </c>
    </row>
    <row r="766" spans="1:10" x14ac:dyDescent="0.3">
      <c r="A766" t="s">
        <v>629</v>
      </c>
      <c r="B766" t="s">
        <v>1413</v>
      </c>
      <c r="C766" t="s">
        <v>1415</v>
      </c>
      <c r="D766" t="s">
        <v>6</v>
      </c>
      <c r="E766" t="s">
        <v>976</v>
      </c>
      <c r="F766" s="2">
        <v>2000</v>
      </c>
      <c r="G766" t="str">
        <f>IF(ISNUMBER(SEARCH("Incentives", A766)), "Yes", "No")</f>
        <v>No</v>
      </c>
      <c r="H766" t="s">
        <v>7009</v>
      </c>
      <c r="I766" s="2">
        <v>2000</v>
      </c>
      <c r="J766" s="2" t="s">
        <v>7013</v>
      </c>
    </row>
    <row r="767" spans="1:10" x14ac:dyDescent="0.3">
      <c r="A767" t="s">
        <v>20</v>
      </c>
      <c r="B767" t="s">
        <v>1416</v>
      </c>
      <c r="C767" t="s">
        <v>159</v>
      </c>
      <c r="D767" t="s">
        <v>6</v>
      </c>
      <c r="E767" t="s">
        <v>976</v>
      </c>
      <c r="F767" s="2">
        <v>2000</v>
      </c>
      <c r="G767" t="str">
        <f>IF(ISNUMBER(SEARCH("Incentives", A767)), "Yes", "No")</f>
        <v>No</v>
      </c>
      <c r="H767" t="s">
        <v>7009</v>
      </c>
      <c r="I767" s="2">
        <v>2000</v>
      </c>
      <c r="J767" s="2" t="s">
        <v>7013</v>
      </c>
    </row>
    <row r="768" spans="1:10" x14ac:dyDescent="0.3">
      <c r="A768" t="s">
        <v>1421</v>
      </c>
      <c r="B768" t="s">
        <v>1422</v>
      </c>
      <c r="C768" t="s">
        <v>39</v>
      </c>
      <c r="D768" t="s">
        <v>6</v>
      </c>
      <c r="E768" t="s">
        <v>976</v>
      </c>
      <c r="F768" s="2">
        <v>2000</v>
      </c>
      <c r="G768" t="str">
        <f>IF(ISNUMBER(SEARCH("Incentives", A768)), "Yes", "No")</f>
        <v>No</v>
      </c>
      <c r="H768" t="s">
        <v>7009</v>
      </c>
      <c r="I768" s="2">
        <v>2000</v>
      </c>
      <c r="J768" s="2" t="s">
        <v>7013</v>
      </c>
    </row>
    <row r="769" spans="1:10" x14ac:dyDescent="0.3">
      <c r="A769" t="s">
        <v>417</v>
      </c>
      <c r="B769" t="s">
        <v>1423</v>
      </c>
      <c r="C769" t="s">
        <v>5</v>
      </c>
      <c r="D769" t="s">
        <v>6</v>
      </c>
      <c r="E769" t="s">
        <v>976</v>
      </c>
      <c r="F769" s="2">
        <v>2000</v>
      </c>
      <c r="G769" t="str">
        <f>IF(ISNUMBER(SEARCH("Incentives", A769)), "Yes", "No")</f>
        <v>No</v>
      </c>
      <c r="H769" t="s">
        <v>7009</v>
      </c>
      <c r="I769" s="2">
        <v>2000</v>
      </c>
      <c r="J769" s="2" t="s">
        <v>7013</v>
      </c>
    </row>
    <row r="770" spans="1:10" x14ac:dyDescent="0.3">
      <c r="A770" t="s">
        <v>23</v>
      </c>
      <c r="B770" t="s">
        <v>1428</v>
      </c>
      <c r="C770" t="s">
        <v>5</v>
      </c>
      <c r="D770" t="s">
        <v>6</v>
      </c>
      <c r="E770" t="s">
        <v>976</v>
      </c>
      <c r="F770" s="2">
        <v>2000</v>
      </c>
      <c r="G770" t="str">
        <f>IF(ISNUMBER(SEARCH("Incentives", A770)), "Yes", "No")</f>
        <v>No</v>
      </c>
      <c r="H770" t="s">
        <v>7009</v>
      </c>
      <c r="I770" s="2">
        <v>2000</v>
      </c>
      <c r="J770" s="2" t="s">
        <v>7013</v>
      </c>
    </row>
    <row r="771" spans="1:10" x14ac:dyDescent="0.3">
      <c r="A771" t="s">
        <v>1429</v>
      </c>
      <c r="B771" t="s">
        <v>1430</v>
      </c>
      <c r="C771" t="s">
        <v>32</v>
      </c>
      <c r="D771" t="s">
        <v>6</v>
      </c>
      <c r="E771" t="s">
        <v>976</v>
      </c>
      <c r="F771" s="2">
        <v>2000</v>
      </c>
      <c r="G771" t="str">
        <f>IF(ISNUMBER(SEARCH("Incentives", A771)), "Yes", "No")</f>
        <v>No</v>
      </c>
      <c r="H771" t="s">
        <v>7009</v>
      </c>
      <c r="I771" s="2">
        <v>2000</v>
      </c>
      <c r="J771" s="2" t="s">
        <v>7013</v>
      </c>
    </row>
    <row r="772" spans="1:10" x14ac:dyDescent="0.3">
      <c r="A772" t="s">
        <v>331</v>
      </c>
      <c r="B772" t="s">
        <v>1433</v>
      </c>
      <c r="C772" t="s">
        <v>39</v>
      </c>
      <c r="D772" t="s">
        <v>6</v>
      </c>
      <c r="E772" t="s">
        <v>976</v>
      </c>
      <c r="F772" s="2">
        <v>2000</v>
      </c>
      <c r="G772" t="str">
        <f>IF(ISNUMBER(SEARCH("Incentives", A772)), "Yes", "No")</f>
        <v>No</v>
      </c>
      <c r="H772" t="s">
        <v>7009</v>
      </c>
      <c r="I772" s="2">
        <v>2000</v>
      </c>
      <c r="J772" s="2" t="s">
        <v>7013</v>
      </c>
    </row>
    <row r="773" spans="1:10" x14ac:dyDescent="0.3">
      <c r="A773" t="s">
        <v>1434</v>
      </c>
      <c r="B773" t="s">
        <v>1435</v>
      </c>
      <c r="C773" t="s">
        <v>13</v>
      </c>
      <c r="D773" t="s">
        <v>6</v>
      </c>
      <c r="E773" t="s">
        <v>976</v>
      </c>
      <c r="F773" s="2">
        <v>2000</v>
      </c>
      <c r="G773" t="str">
        <f>IF(ISNUMBER(SEARCH("Incentives", A773)), "Yes", "No")</f>
        <v>No</v>
      </c>
      <c r="H773" t="s">
        <v>7009</v>
      </c>
      <c r="I773" s="2">
        <v>2000</v>
      </c>
      <c r="J773" s="2" t="s">
        <v>7013</v>
      </c>
    </row>
    <row r="774" spans="1:10" x14ac:dyDescent="0.3">
      <c r="A774" t="s">
        <v>1436</v>
      </c>
      <c r="B774" t="s">
        <v>1437</v>
      </c>
      <c r="C774" t="s">
        <v>5</v>
      </c>
      <c r="D774" t="s">
        <v>6</v>
      </c>
      <c r="E774" t="s">
        <v>976</v>
      </c>
      <c r="F774" s="2">
        <v>2000</v>
      </c>
      <c r="G774" t="str">
        <f>IF(ISNUMBER(SEARCH("Incentives", A774)), "Yes", "No")</f>
        <v>No</v>
      </c>
      <c r="H774" t="s">
        <v>7009</v>
      </c>
      <c r="I774" s="2">
        <v>2000</v>
      </c>
      <c r="J774" s="2" t="s">
        <v>7013</v>
      </c>
    </row>
    <row r="775" spans="1:10" x14ac:dyDescent="0.3">
      <c r="A775" t="s">
        <v>182</v>
      </c>
      <c r="B775" t="s">
        <v>1423</v>
      </c>
      <c r="C775" t="s">
        <v>1440</v>
      </c>
      <c r="D775" t="s">
        <v>6</v>
      </c>
      <c r="E775" t="s">
        <v>976</v>
      </c>
      <c r="F775" s="2">
        <v>2000</v>
      </c>
      <c r="G775" t="str">
        <f>IF(ISNUMBER(SEARCH("Incentives", A775)), "Yes", "No")</f>
        <v>No</v>
      </c>
      <c r="H775" t="s">
        <v>7009</v>
      </c>
      <c r="I775" s="2">
        <v>2000</v>
      </c>
      <c r="J775" s="2" t="s">
        <v>7013</v>
      </c>
    </row>
    <row r="776" spans="1:10" x14ac:dyDescent="0.3">
      <c r="A776" t="s">
        <v>1412</v>
      </c>
      <c r="B776" t="s">
        <v>1423</v>
      </c>
      <c r="C776" t="s">
        <v>5</v>
      </c>
      <c r="D776" t="s">
        <v>6</v>
      </c>
      <c r="E776" t="s">
        <v>976</v>
      </c>
      <c r="F776" s="2">
        <v>2000</v>
      </c>
      <c r="G776" t="str">
        <f>IF(ISNUMBER(SEARCH("Incentives", A776)), "Yes", "No")</f>
        <v>No</v>
      </c>
      <c r="H776" t="s">
        <v>7009</v>
      </c>
      <c r="I776" s="2">
        <v>2000</v>
      </c>
      <c r="J776" s="2" t="s">
        <v>7013</v>
      </c>
    </row>
    <row r="777" spans="1:10" x14ac:dyDescent="0.3">
      <c r="A777" t="s">
        <v>107</v>
      </c>
      <c r="B777" t="s">
        <v>1441</v>
      </c>
      <c r="C777" t="s">
        <v>1442</v>
      </c>
      <c r="D777" t="s">
        <v>6</v>
      </c>
      <c r="E777" t="s">
        <v>976</v>
      </c>
      <c r="F777" s="2">
        <v>2000</v>
      </c>
      <c r="G777" t="str">
        <f>IF(ISNUMBER(SEARCH("Incentives", A777)), "Yes", "No")</f>
        <v>No</v>
      </c>
      <c r="H777" t="s">
        <v>7009</v>
      </c>
      <c r="I777" s="2">
        <v>2000</v>
      </c>
      <c r="J777" s="2" t="s">
        <v>7013</v>
      </c>
    </row>
    <row r="778" spans="1:10" x14ac:dyDescent="0.3">
      <c r="A778" t="s">
        <v>1443</v>
      </c>
      <c r="B778" t="s">
        <v>1423</v>
      </c>
      <c r="C778" t="s">
        <v>66</v>
      </c>
      <c r="D778" t="s">
        <v>6</v>
      </c>
      <c r="E778" t="s">
        <v>976</v>
      </c>
      <c r="F778" s="2">
        <v>2000</v>
      </c>
      <c r="G778" t="str">
        <f>IF(ISNUMBER(SEARCH("Incentives", A778)), "Yes", "No")</f>
        <v>No</v>
      </c>
      <c r="H778" t="s">
        <v>7009</v>
      </c>
      <c r="I778" s="2">
        <v>2000</v>
      </c>
      <c r="J778" s="2" t="s">
        <v>7013</v>
      </c>
    </row>
    <row r="779" spans="1:10" x14ac:dyDescent="0.3">
      <c r="A779" t="s">
        <v>286</v>
      </c>
      <c r="B779" t="s">
        <v>1423</v>
      </c>
      <c r="C779" t="s">
        <v>1444</v>
      </c>
      <c r="D779" t="s">
        <v>6</v>
      </c>
      <c r="E779" t="s">
        <v>976</v>
      </c>
      <c r="F779" s="2">
        <v>2000</v>
      </c>
      <c r="G779" t="str">
        <f>IF(ISNUMBER(SEARCH("Incentives", A779)), "Yes", "No")</f>
        <v>No</v>
      </c>
      <c r="H779" t="s">
        <v>7009</v>
      </c>
      <c r="I779" s="2">
        <v>2000</v>
      </c>
      <c r="J779" s="2" t="s">
        <v>7013</v>
      </c>
    </row>
    <row r="780" spans="1:10" x14ac:dyDescent="0.3">
      <c r="A780" t="s">
        <v>126</v>
      </c>
      <c r="B780" t="s">
        <v>1457</v>
      </c>
      <c r="C780" t="s">
        <v>5</v>
      </c>
      <c r="D780" t="s">
        <v>6</v>
      </c>
      <c r="E780" t="s">
        <v>976</v>
      </c>
      <c r="F780" s="2">
        <v>2000</v>
      </c>
      <c r="G780" t="str">
        <f>IF(ISNUMBER(SEARCH("Incentives", A780)), "Yes", "No")</f>
        <v>No</v>
      </c>
      <c r="H780" t="s">
        <v>7009</v>
      </c>
      <c r="I780" s="2">
        <v>2000</v>
      </c>
      <c r="J780" s="2" t="s">
        <v>7013</v>
      </c>
    </row>
    <row r="781" spans="1:10" x14ac:dyDescent="0.3">
      <c r="A781" t="s">
        <v>1464</v>
      </c>
      <c r="B781" t="s">
        <v>1465</v>
      </c>
      <c r="C781" t="s">
        <v>10</v>
      </c>
      <c r="D781" t="s">
        <v>6</v>
      </c>
      <c r="E781" t="s">
        <v>976</v>
      </c>
      <c r="F781" s="2">
        <v>2000</v>
      </c>
      <c r="G781" t="str">
        <f>IF(ISNUMBER(SEARCH("Incentives", A781)), "Yes", "No")</f>
        <v>No</v>
      </c>
      <c r="H781" t="s">
        <v>7009</v>
      </c>
      <c r="I781" s="2">
        <v>2000</v>
      </c>
      <c r="J781" s="2" t="s">
        <v>7013</v>
      </c>
    </row>
    <row r="782" spans="1:10" x14ac:dyDescent="0.3">
      <c r="A782" t="s">
        <v>108</v>
      </c>
      <c r="B782" t="s">
        <v>1468</v>
      </c>
      <c r="C782" t="s">
        <v>5</v>
      </c>
      <c r="D782" t="s">
        <v>6</v>
      </c>
      <c r="E782" t="s">
        <v>976</v>
      </c>
      <c r="F782" s="2">
        <v>2000</v>
      </c>
      <c r="G782" t="str">
        <f>IF(ISNUMBER(SEARCH("Incentives", A782)), "Yes", "No")</f>
        <v>No</v>
      </c>
      <c r="H782" t="s">
        <v>7009</v>
      </c>
      <c r="I782" s="2">
        <v>2000</v>
      </c>
      <c r="J782" s="2" t="s">
        <v>7013</v>
      </c>
    </row>
    <row r="783" spans="1:10" x14ac:dyDescent="0.3">
      <c r="A783" t="s">
        <v>1475</v>
      </c>
      <c r="B783" t="s">
        <v>1476</v>
      </c>
      <c r="C783" t="s">
        <v>221</v>
      </c>
      <c r="D783" t="s">
        <v>6</v>
      </c>
      <c r="E783" t="s">
        <v>976</v>
      </c>
      <c r="F783" s="2">
        <v>2000</v>
      </c>
      <c r="G783" t="str">
        <f>IF(ISNUMBER(SEARCH("Incentives", A783)), "Yes", "No")</f>
        <v>No</v>
      </c>
      <c r="H783" t="s">
        <v>7009</v>
      </c>
      <c r="I783" s="2">
        <v>2000</v>
      </c>
      <c r="J783" s="2" t="s">
        <v>7013</v>
      </c>
    </row>
    <row r="784" spans="1:10" x14ac:dyDescent="0.3">
      <c r="A784" t="s">
        <v>1477</v>
      </c>
      <c r="B784" t="s">
        <v>1478</v>
      </c>
      <c r="C784" t="s">
        <v>82</v>
      </c>
      <c r="D784" t="s">
        <v>6</v>
      </c>
      <c r="E784" t="s">
        <v>976</v>
      </c>
      <c r="F784" s="2">
        <v>2000</v>
      </c>
      <c r="G784" t="str">
        <f>IF(ISNUMBER(SEARCH("Incentives", A784)), "Yes", "No")</f>
        <v>No</v>
      </c>
      <c r="H784" t="s">
        <v>7009</v>
      </c>
      <c r="I784" s="2">
        <v>2000</v>
      </c>
      <c r="J784" s="2" t="s">
        <v>7013</v>
      </c>
    </row>
    <row r="785" spans="1:10" x14ac:dyDescent="0.3">
      <c r="A785" t="s">
        <v>23</v>
      </c>
      <c r="B785" t="s">
        <v>1480</v>
      </c>
      <c r="C785" t="s">
        <v>5</v>
      </c>
      <c r="D785" t="s">
        <v>6</v>
      </c>
      <c r="E785" t="s">
        <v>976</v>
      </c>
      <c r="F785" s="2">
        <v>2000</v>
      </c>
      <c r="G785" t="str">
        <f>IF(ISNUMBER(SEARCH("Incentives", A785)), "Yes", "No")</f>
        <v>No</v>
      </c>
      <c r="H785" t="s">
        <v>7009</v>
      </c>
      <c r="I785" s="2">
        <v>2000</v>
      </c>
      <c r="J785" s="2" t="s">
        <v>7013</v>
      </c>
    </row>
    <row r="786" spans="1:10" x14ac:dyDescent="0.3">
      <c r="A786" t="s">
        <v>417</v>
      </c>
      <c r="B786" t="s">
        <v>1413</v>
      </c>
      <c r="C786" t="s">
        <v>66</v>
      </c>
      <c r="D786" t="s">
        <v>6</v>
      </c>
      <c r="E786" t="s">
        <v>90</v>
      </c>
      <c r="F786" s="2">
        <v>2000</v>
      </c>
      <c r="G786" t="str">
        <f>IF(ISNUMBER(SEARCH("Incentives", A786)), "Yes", "No")</f>
        <v>No</v>
      </c>
      <c r="H786" t="s">
        <v>7009</v>
      </c>
      <c r="I786" s="2">
        <v>2000</v>
      </c>
      <c r="J786" s="2" t="s">
        <v>7013</v>
      </c>
    </row>
    <row r="787" spans="1:10" x14ac:dyDescent="0.3">
      <c r="A787" t="s">
        <v>629</v>
      </c>
      <c r="B787" t="s">
        <v>1413</v>
      </c>
      <c r="C787" t="s">
        <v>1485</v>
      </c>
      <c r="D787" t="s">
        <v>6</v>
      </c>
      <c r="E787" t="s">
        <v>90</v>
      </c>
      <c r="F787" s="2">
        <v>2000</v>
      </c>
      <c r="G787" t="str">
        <f>IF(ISNUMBER(SEARCH("Incentives", A787)), "Yes", "No")</f>
        <v>No</v>
      </c>
      <c r="H787" t="s">
        <v>7009</v>
      </c>
      <c r="I787" s="2">
        <v>2000</v>
      </c>
      <c r="J787" s="2" t="s">
        <v>7013</v>
      </c>
    </row>
    <row r="788" spans="1:10" x14ac:dyDescent="0.3">
      <c r="A788" t="s">
        <v>52</v>
      </c>
      <c r="B788" t="s">
        <v>1486</v>
      </c>
      <c r="C788" t="s">
        <v>58</v>
      </c>
      <c r="D788" t="s">
        <v>27</v>
      </c>
      <c r="E788" t="s">
        <v>90</v>
      </c>
      <c r="F788" s="2">
        <v>2000</v>
      </c>
      <c r="G788" t="str">
        <f>IF(ISNUMBER(SEARCH("Incentives", A788)), "Yes", "No")</f>
        <v>No</v>
      </c>
      <c r="H788" t="s">
        <v>7009</v>
      </c>
      <c r="I788" s="2">
        <v>2000</v>
      </c>
      <c r="J788" s="2" t="s">
        <v>7013</v>
      </c>
    </row>
    <row r="789" spans="1:10" x14ac:dyDescent="0.3">
      <c r="A789" t="s">
        <v>1487</v>
      </c>
      <c r="B789" t="s">
        <v>1488</v>
      </c>
      <c r="C789" t="s">
        <v>5</v>
      </c>
      <c r="D789" t="s">
        <v>6</v>
      </c>
      <c r="E789" t="s">
        <v>90</v>
      </c>
      <c r="F789" s="2">
        <v>2000</v>
      </c>
      <c r="G789" t="str">
        <f>IF(ISNUMBER(SEARCH("Incentives", A789)), "Yes", "No")</f>
        <v>No</v>
      </c>
      <c r="H789" t="s">
        <v>7009</v>
      </c>
      <c r="I789" s="2">
        <v>2000</v>
      </c>
      <c r="J789" s="2" t="s">
        <v>7013</v>
      </c>
    </row>
    <row r="790" spans="1:10" x14ac:dyDescent="0.3">
      <c r="A790" t="s">
        <v>808</v>
      </c>
      <c r="B790" t="s">
        <v>1490</v>
      </c>
      <c r="C790" t="s">
        <v>39</v>
      </c>
      <c r="D790" t="s">
        <v>6</v>
      </c>
      <c r="E790" t="s">
        <v>90</v>
      </c>
      <c r="F790" s="2">
        <v>2000</v>
      </c>
      <c r="G790" t="str">
        <f>IF(ISNUMBER(SEARCH("Incentives", A790)), "Yes", "No")</f>
        <v>No</v>
      </c>
      <c r="H790" t="s">
        <v>7009</v>
      </c>
      <c r="I790" s="2">
        <v>2000</v>
      </c>
      <c r="J790" s="2" t="s">
        <v>7013</v>
      </c>
    </row>
    <row r="791" spans="1:10" x14ac:dyDescent="0.3">
      <c r="A791" t="s">
        <v>1498</v>
      </c>
      <c r="B791" t="s">
        <v>1499</v>
      </c>
      <c r="C791" t="s">
        <v>39</v>
      </c>
      <c r="D791" t="s">
        <v>6</v>
      </c>
      <c r="E791" t="s">
        <v>90</v>
      </c>
      <c r="F791" s="2">
        <v>2000</v>
      </c>
      <c r="G791" t="str">
        <f>IF(ISNUMBER(SEARCH("Incentives", A791)), "Yes", "No")</f>
        <v>No</v>
      </c>
      <c r="H791" t="s">
        <v>7009</v>
      </c>
      <c r="I791" s="2">
        <v>2000</v>
      </c>
      <c r="J791" s="2" t="s">
        <v>7013</v>
      </c>
    </row>
    <row r="792" spans="1:10" x14ac:dyDescent="0.3">
      <c r="A792" t="s">
        <v>71</v>
      </c>
      <c r="B792" t="s">
        <v>1505</v>
      </c>
      <c r="C792" t="s">
        <v>5</v>
      </c>
      <c r="D792" t="s">
        <v>6</v>
      </c>
      <c r="E792" t="s">
        <v>90</v>
      </c>
      <c r="F792" s="2">
        <v>2000</v>
      </c>
      <c r="G792" t="str">
        <f>IF(ISNUMBER(SEARCH("Incentives", A792)), "Yes", "No")</f>
        <v>No</v>
      </c>
      <c r="H792" t="s">
        <v>7009</v>
      </c>
      <c r="I792" s="2">
        <v>2000</v>
      </c>
      <c r="J792" s="2" t="s">
        <v>7013</v>
      </c>
    </row>
    <row r="793" spans="1:10" x14ac:dyDescent="0.3">
      <c r="A793" t="s">
        <v>1515</v>
      </c>
      <c r="B793" t="s">
        <v>1516</v>
      </c>
      <c r="C793" t="s">
        <v>1104</v>
      </c>
      <c r="D793" t="s">
        <v>6</v>
      </c>
      <c r="E793" t="s">
        <v>90</v>
      </c>
      <c r="F793" s="2">
        <v>2000</v>
      </c>
      <c r="G793" t="str">
        <f>IF(ISNUMBER(SEARCH("Incentives", A793)), "Yes", "No")</f>
        <v>No</v>
      </c>
      <c r="H793" t="s">
        <v>7009</v>
      </c>
      <c r="I793" s="2">
        <v>2000</v>
      </c>
      <c r="J793" s="2" t="s">
        <v>7013</v>
      </c>
    </row>
    <row r="794" spans="1:10" x14ac:dyDescent="0.3">
      <c r="A794" t="s">
        <v>158</v>
      </c>
      <c r="B794" t="s">
        <v>1521</v>
      </c>
      <c r="C794" t="s">
        <v>5</v>
      </c>
      <c r="D794" t="s">
        <v>6</v>
      </c>
      <c r="E794" t="s">
        <v>90</v>
      </c>
      <c r="F794" s="2">
        <v>2000</v>
      </c>
      <c r="G794" t="str">
        <f>IF(ISNUMBER(SEARCH("Incentives", A794)), "Yes", "No")</f>
        <v>No</v>
      </c>
      <c r="H794" t="s">
        <v>7009</v>
      </c>
      <c r="I794" s="2">
        <v>2000</v>
      </c>
      <c r="J794" s="2" t="s">
        <v>7013</v>
      </c>
    </row>
    <row r="795" spans="1:10" x14ac:dyDescent="0.3">
      <c r="A795" t="s">
        <v>286</v>
      </c>
      <c r="B795" t="s">
        <v>1525</v>
      </c>
      <c r="C795" t="s">
        <v>5</v>
      </c>
      <c r="D795" t="s">
        <v>6</v>
      </c>
      <c r="E795" t="s">
        <v>90</v>
      </c>
      <c r="F795" s="2">
        <v>2000</v>
      </c>
      <c r="G795" t="str">
        <f>IF(ISNUMBER(SEARCH("Incentives", A795)), "Yes", "No")</f>
        <v>No</v>
      </c>
      <c r="H795" t="s">
        <v>7009</v>
      </c>
      <c r="I795" s="2">
        <v>2000</v>
      </c>
      <c r="J795" s="2" t="s">
        <v>7013</v>
      </c>
    </row>
    <row r="796" spans="1:10" x14ac:dyDescent="0.3">
      <c r="A796" t="s">
        <v>108</v>
      </c>
      <c r="B796" t="s">
        <v>1526</v>
      </c>
      <c r="C796" t="s">
        <v>32</v>
      </c>
      <c r="D796" t="s">
        <v>6</v>
      </c>
      <c r="E796" t="s">
        <v>90</v>
      </c>
      <c r="F796" s="2">
        <v>2000</v>
      </c>
      <c r="G796" t="str">
        <f>IF(ISNUMBER(SEARCH("Incentives", A796)), "Yes", "No")</f>
        <v>No</v>
      </c>
      <c r="H796" t="s">
        <v>7009</v>
      </c>
      <c r="I796" s="2">
        <v>2000</v>
      </c>
      <c r="J796" s="2" t="s">
        <v>7013</v>
      </c>
    </row>
    <row r="797" spans="1:10" x14ac:dyDescent="0.3">
      <c r="A797" t="s">
        <v>50</v>
      </c>
      <c r="B797" t="s">
        <v>1528</v>
      </c>
      <c r="C797" t="s">
        <v>58</v>
      </c>
      <c r="D797" t="s">
        <v>6</v>
      </c>
      <c r="E797" t="s">
        <v>90</v>
      </c>
      <c r="F797" s="2">
        <v>2000</v>
      </c>
      <c r="G797" t="str">
        <f>IF(ISNUMBER(SEARCH("Incentives", A797)), "Yes", "No")</f>
        <v>No</v>
      </c>
      <c r="H797" t="s">
        <v>7009</v>
      </c>
      <c r="I797" s="2">
        <v>2000</v>
      </c>
      <c r="J797" s="2" t="s">
        <v>7013</v>
      </c>
    </row>
    <row r="798" spans="1:10" x14ac:dyDescent="0.3">
      <c r="A798" t="s">
        <v>1535</v>
      </c>
      <c r="B798" t="s">
        <v>361</v>
      </c>
      <c r="C798" t="s">
        <v>82</v>
      </c>
      <c r="D798" t="s">
        <v>6</v>
      </c>
      <c r="E798" t="s">
        <v>90</v>
      </c>
      <c r="F798" s="2">
        <v>2000</v>
      </c>
      <c r="G798" t="str">
        <f>IF(ISNUMBER(SEARCH("Incentives", A798)), "Yes", "No")</f>
        <v>No</v>
      </c>
      <c r="H798" t="s">
        <v>7009</v>
      </c>
      <c r="I798" s="2">
        <v>2000</v>
      </c>
      <c r="J798" s="2" t="s">
        <v>7013</v>
      </c>
    </row>
    <row r="799" spans="1:10" x14ac:dyDescent="0.3">
      <c r="A799" t="s">
        <v>331</v>
      </c>
      <c r="B799" t="s">
        <v>1543</v>
      </c>
      <c r="C799" t="s">
        <v>32</v>
      </c>
      <c r="D799" t="s">
        <v>6</v>
      </c>
      <c r="E799" t="s">
        <v>90</v>
      </c>
      <c r="F799" s="2">
        <v>2000</v>
      </c>
      <c r="G799" t="str">
        <f>IF(ISNUMBER(SEARCH("Incentives", A799)), "Yes", "No")</f>
        <v>No</v>
      </c>
      <c r="H799" t="s">
        <v>7009</v>
      </c>
      <c r="I799" s="2">
        <v>2000</v>
      </c>
      <c r="J799" s="2" t="s">
        <v>7013</v>
      </c>
    </row>
    <row r="800" spans="1:10" x14ac:dyDescent="0.3">
      <c r="A800" t="s">
        <v>955</v>
      </c>
      <c r="B800" t="s">
        <v>1556</v>
      </c>
      <c r="C800" t="s">
        <v>13</v>
      </c>
      <c r="D800" t="s">
        <v>6</v>
      </c>
      <c r="E800" t="s">
        <v>90</v>
      </c>
      <c r="F800" s="2">
        <v>2000</v>
      </c>
      <c r="G800" t="str">
        <f>IF(ISNUMBER(SEARCH("Incentives", A800)), "Yes", "No")</f>
        <v>No</v>
      </c>
      <c r="H800" t="s">
        <v>7009</v>
      </c>
      <c r="I800" s="2">
        <v>2000</v>
      </c>
      <c r="J800" s="2" t="s">
        <v>7013</v>
      </c>
    </row>
    <row r="801" spans="1:10" x14ac:dyDescent="0.3">
      <c r="A801" t="s">
        <v>1561</v>
      </c>
      <c r="B801" t="s">
        <v>1562</v>
      </c>
      <c r="C801" t="s">
        <v>13</v>
      </c>
      <c r="D801" t="s">
        <v>6</v>
      </c>
      <c r="E801" t="s">
        <v>90</v>
      </c>
      <c r="F801" s="2">
        <v>2000</v>
      </c>
      <c r="G801" t="str">
        <f>IF(ISNUMBER(SEARCH("Incentives", A801)), "Yes", "No")</f>
        <v>No</v>
      </c>
      <c r="H801" t="s">
        <v>7009</v>
      </c>
      <c r="I801" s="2">
        <v>2000</v>
      </c>
      <c r="J801" s="2" t="s">
        <v>7013</v>
      </c>
    </row>
    <row r="802" spans="1:10" x14ac:dyDescent="0.3">
      <c r="A802" t="s">
        <v>327</v>
      </c>
      <c r="B802" t="s">
        <v>1580</v>
      </c>
      <c r="C802" t="s">
        <v>5</v>
      </c>
      <c r="D802" t="s">
        <v>6</v>
      </c>
      <c r="E802" t="s">
        <v>197</v>
      </c>
      <c r="F802" s="2">
        <v>2000</v>
      </c>
      <c r="G802" t="str">
        <f>IF(ISNUMBER(SEARCH("Incentives", A802)), "Yes", "No")</f>
        <v>No</v>
      </c>
      <c r="H802" t="s">
        <v>7009</v>
      </c>
      <c r="I802" s="2">
        <v>2000</v>
      </c>
      <c r="J802" s="2" t="s">
        <v>7013</v>
      </c>
    </row>
    <row r="803" spans="1:10" x14ac:dyDescent="0.3">
      <c r="A803" t="s">
        <v>23</v>
      </c>
      <c r="B803" t="s">
        <v>1581</v>
      </c>
      <c r="C803" t="s">
        <v>5</v>
      </c>
      <c r="D803" t="s">
        <v>6</v>
      </c>
      <c r="E803" t="s">
        <v>197</v>
      </c>
      <c r="F803" s="2">
        <v>2000</v>
      </c>
      <c r="G803" t="str">
        <f>IF(ISNUMBER(SEARCH("Incentives", A803)), "Yes", "No")</f>
        <v>No</v>
      </c>
      <c r="H803" t="s">
        <v>7009</v>
      </c>
      <c r="I803" s="2">
        <v>2000</v>
      </c>
      <c r="J803" s="2" t="s">
        <v>7013</v>
      </c>
    </row>
    <row r="804" spans="1:10" x14ac:dyDescent="0.3">
      <c r="A804" t="s">
        <v>1583</v>
      </c>
      <c r="B804" t="s">
        <v>1584</v>
      </c>
      <c r="C804" t="s">
        <v>5</v>
      </c>
      <c r="D804" t="s">
        <v>6</v>
      </c>
      <c r="E804" t="s">
        <v>197</v>
      </c>
      <c r="F804" s="2">
        <v>2000</v>
      </c>
      <c r="G804" t="str">
        <f>IF(ISNUMBER(SEARCH("Incentives", A804)), "Yes", "No")</f>
        <v>No</v>
      </c>
      <c r="H804" t="s">
        <v>7009</v>
      </c>
      <c r="I804" s="2">
        <v>2000</v>
      </c>
      <c r="J804" s="2" t="s">
        <v>7013</v>
      </c>
    </row>
    <row r="805" spans="1:10" x14ac:dyDescent="0.3">
      <c r="A805" t="s">
        <v>1605</v>
      </c>
      <c r="B805" t="s">
        <v>1606</v>
      </c>
      <c r="C805" t="s">
        <v>39</v>
      </c>
      <c r="D805" t="s">
        <v>6</v>
      </c>
      <c r="E805" t="s">
        <v>90</v>
      </c>
      <c r="F805" s="2">
        <v>2000</v>
      </c>
      <c r="G805" t="str">
        <f>IF(ISNUMBER(SEARCH("Incentives", A805)), "Yes", "No")</f>
        <v>No</v>
      </c>
      <c r="H805" t="s">
        <v>7009</v>
      </c>
      <c r="I805" s="2">
        <v>2000</v>
      </c>
      <c r="J805" s="2" t="s">
        <v>7013</v>
      </c>
    </row>
    <row r="806" spans="1:10" x14ac:dyDescent="0.3">
      <c r="A806" t="s">
        <v>182</v>
      </c>
      <c r="B806" t="s">
        <v>1607</v>
      </c>
      <c r="C806" t="s">
        <v>1608</v>
      </c>
      <c r="D806" t="s">
        <v>6</v>
      </c>
      <c r="E806" t="s">
        <v>90</v>
      </c>
      <c r="F806" s="2">
        <v>2000</v>
      </c>
      <c r="G806" t="str">
        <f>IF(ISNUMBER(SEARCH("Incentives", A806)), "Yes", "No")</f>
        <v>No</v>
      </c>
      <c r="H806" t="s">
        <v>7009</v>
      </c>
      <c r="I806" s="2">
        <v>2000</v>
      </c>
      <c r="J806" s="2" t="s">
        <v>7013</v>
      </c>
    </row>
    <row r="807" spans="1:10" x14ac:dyDescent="0.3">
      <c r="A807" t="s">
        <v>1612</v>
      </c>
      <c r="B807" t="s">
        <v>1613</v>
      </c>
      <c r="C807" t="s">
        <v>58</v>
      </c>
      <c r="D807" t="s">
        <v>6</v>
      </c>
      <c r="E807" t="s">
        <v>90</v>
      </c>
      <c r="F807" s="2">
        <v>2000</v>
      </c>
      <c r="G807" t="str">
        <f>IF(ISNUMBER(SEARCH("Incentives", A807)), "Yes", "No")</f>
        <v>No</v>
      </c>
      <c r="H807" t="s">
        <v>7009</v>
      </c>
      <c r="I807" s="2">
        <v>2000</v>
      </c>
      <c r="J807" s="2" t="s">
        <v>7013</v>
      </c>
    </row>
    <row r="808" spans="1:10" x14ac:dyDescent="0.3">
      <c r="A808" t="s">
        <v>1614</v>
      </c>
      <c r="B808" t="s">
        <v>1615</v>
      </c>
      <c r="C808" t="s">
        <v>13</v>
      </c>
      <c r="D808" t="s">
        <v>6</v>
      </c>
      <c r="E808" t="s">
        <v>90</v>
      </c>
      <c r="F808" s="2">
        <v>2000</v>
      </c>
      <c r="G808" t="str">
        <f>IF(ISNUMBER(SEARCH("Incentives", A808)), "Yes", "No")</f>
        <v>No</v>
      </c>
      <c r="H808" t="s">
        <v>7009</v>
      </c>
      <c r="I808" s="2">
        <v>2000</v>
      </c>
      <c r="J808" s="2" t="s">
        <v>7013</v>
      </c>
    </row>
    <row r="809" spans="1:10" x14ac:dyDescent="0.3">
      <c r="A809" t="s">
        <v>23</v>
      </c>
      <c r="B809" t="s">
        <v>1626</v>
      </c>
      <c r="C809" t="s">
        <v>5</v>
      </c>
      <c r="D809" t="s">
        <v>6</v>
      </c>
      <c r="E809" t="s">
        <v>90</v>
      </c>
      <c r="F809" s="2">
        <v>2000</v>
      </c>
      <c r="G809" t="str">
        <f>IF(ISNUMBER(SEARCH("Incentives", A809)), "Yes", "No")</f>
        <v>No</v>
      </c>
      <c r="H809" t="s">
        <v>7009</v>
      </c>
      <c r="I809" s="2">
        <v>2000</v>
      </c>
      <c r="J809" s="2" t="s">
        <v>7013</v>
      </c>
    </row>
    <row r="810" spans="1:10" x14ac:dyDescent="0.3">
      <c r="A810" t="s">
        <v>47</v>
      </c>
      <c r="B810" t="s">
        <v>1628</v>
      </c>
      <c r="C810" t="s">
        <v>5</v>
      </c>
      <c r="D810" t="s">
        <v>6</v>
      </c>
      <c r="E810" t="s">
        <v>90</v>
      </c>
      <c r="F810" s="2">
        <v>2000</v>
      </c>
      <c r="G810" t="str">
        <f>IF(ISNUMBER(SEARCH("Incentives", A810)), "Yes", "No")</f>
        <v>No</v>
      </c>
      <c r="H810" t="s">
        <v>7009</v>
      </c>
      <c r="I810" s="2">
        <v>2000</v>
      </c>
      <c r="J810" s="2" t="s">
        <v>7013</v>
      </c>
    </row>
    <row r="811" spans="1:10" x14ac:dyDescent="0.3">
      <c r="A811" t="s">
        <v>1631</v>
      </c>
      <c r="B811" t="s">
        <v>1632</v>
      </c>
      <c r="C811" t="s">
        <v>5</v>
      </c>
      <c r="D811" t="s">
        <v>6</v>
      </c>
      <c r="E811" t="s">
        <v>90</v>
      </c>
      <c r="F811" s="2">
        <v>2000</v>
      </c>
      <c r="G811" t="str">
        <f>IF(ISNUMBER(SEARCH("Incentives", A811)), "Yes", "No")</f>
        <v>No</v>
      </c>
      <c r="H811" t="s">
        <v>7009</v>
      </c>
      <c r="I811" s="2">
        <v>2000</v>
      </c>
      <c r="J811" s="2" t="s">
        <v>7013</v>
      </c>
    </row>
    <row r="812" spans="1:10" x14ac:dyDescent="0.3">
      <c r="A812" t="s">
        <v>286</v>
      </c>
      <c r="B812" t="s">
        <v>1633</v>
      </c>
      <c r="C812" t="s">
        <v>32</v>
      </c>
      <c r="D812" t="s">
        <v>6</v>
      </c>
      <c r="E812" t="s">
        <v>90</v>
      </c>
      <c r="F812" s="2">
        <v>2000</v>
      </c>
      <c r="G812" t="str">
        <f>IF(ISNUMBER(SEARCH("Incentives", A812)), "Yes", "No")</f>
        <v>No</v>
      </c>
      <c r="H812" t="s">
        <v>7009</v>
      </c>
      <c r="I812" s="2">
        <v>2000</v>
      </c>
      <c r="J812" s="2" t="s">
        <v>7013</v>
      </c>
    </row>
    <row r="813" spans="1:10" x14ac:dyDescent="0.3">
      <c r="A813" t="s">
        <v>331</v>
      </c>
      <c r="B813" t="s">
        <v>1634</v>
      </c>
      <c r="C813" t="s">
        <v>5</v>
      </c>
      <c r="D813" t="s">
        <v>6</v>
      </c>
      <c r="E813" t="s">
        <v>90</v>
      </c>
      <c r="F813" s="2">
        <v>2000</v>
      </c>
      <c r="G813" t="str">
        <f>IF(ISNUMBER(SEARCH("Incentives", A813)), "Yes", "No")</f>
        <v>No</v>
      </c>
      <c r="H813" t="s">
        <v>7009</v>
      </c>
      <c r="I813" s="2">
        <v>2000</v>
      </c>
      <c r="J813" s="2" t="s">
        <v>7013</v>
      </c>
    </row>
    <row r="814" spans="1:10" x14ac:dyDescent="0.3">
      <c r="A814" t="s">
        <v>808</v>
      </c>
      <c r="B814" t="s">
        <v>1638</v>
      </c>
      <c r="C814" t="s">
        <v>39</v>
      </c>
      <c r="D814" t="s">
        <v>6</v>
      </c>
      <c r="E814" t="s">
        <v>90</v>
      </c>
      <c r="F814" s="2">
        <v>2000</v>
      </c>
      <c r="G814" t="str">
        <f>IF(ISNUMBER(SEARCH("Incentives", A814)), "Yes", "No")</f>
        <v>No</v>
      </c>
      <c r="H814" t="s">
        <v>7009</v>
      </c>
      <c r="I814" s="2">
        <v>2000</v>
      </c>
      <c r="J814" s="2" t="s">
        <v>7013</v>
      </c>
    </row>
    <row r="815" spans="1:10" x14ac:dyDescent="0.3">
      <c r="A815" t="s">
        <v>107</v>
      </c>
      <c r="B815" t="s">
        <v>1640</v>
      </c>
      <c r="C815" t="s">
        <v>39</v>
      </c>
      <c r="D815" t="s">
        <v>6</v>
      </c>
      <c r="E815" t="s">
        <v>90</v>
      </c>
      <c r="F815" s="2">
        <v>2000</v>
      </c>
      <c r="G815" t="str">
        <f>IF(ISNUMBER(SEARCH("Incentives", A815)), "Yes", "No")</f>
        <v>No</v>
      </c>
      <c r="H815" t="s">
        <v>7009</v>
      </c>
      <c r="I815" s="2">
        <v>2000</v>
      </c>
      <c r="J815" s="2" t="s">
        <v>7013</v>
      </c>
    </row>
    <row r="816" spans="1:10" x14ac:dyDescent="0.3">
      <c r="A816" t="s">
        <v>47</v>
      </c>
      <c r="B816" t="s">
        <v>1644</v>
      </c>
      <c r="C816" t="s">
        <v>39</v>
      </c>
      <c r="D816" t="s">
        <v>6</v>
      </c>
      <c r="E816" t="s">
        <v>90</v>
      </c>
      <c r="F816" s="2">
        <v>2000</v>
      </c>
      <c r="G816" t="str">
        <f>IF(ISNUMBER(SEARCH("Incentives", A816)), "Yes", "No")</f>
        <v>No</v>
      </c>
      <c r="H816" t="s">
        <v>7009</v>
      </c>
      <c r="I816" s="2">
        <v>2000</v>
      </c>
      <c r="J816" s="2" t="s">
        <v>7013</v>
      </c>
    </row>
    <row r="817" spans="1:10" x14ac:dyDescent="0.3">
      <c r="A817" t="s">
        <v>328</v>
      </c>
      <c r="B817" t="s">
        <v>1649</v>
      </c>
      <c r="C817" t="s">
        <v>5</v>
      </c>
      <c r="D817" t="s">
        <v>6</v>
      </c>
      <c r="E817" t="s">
        <v>90</v>
      </c>
      <c r="F817" s="2">
        <v>2000</v>
      </c>
      <c r="G817" t="str">
        <f>IF(ISNUMBER(SEARCH("Incentives", A817)), "Yes", "No")</f>
        <v>No</v>
      </c>
      <c r="H817" t="s">
        <v>7009</v>
      </c>
      <c r="I817" s="2">
        <v>2000</v>
      </c>
      <c r="J817" s="2" t="s">
        <v>7013</v>
      </c>
    </row>
    <row r="818" spans="1:10" x14ac:dyDescent="0.3">
      <c r="A818" t="s">
        <v>1652</v>
      </c>
      <c r="B818" t="s">
        <v>1653</v>
      </c>
      <c r="C818" t="s">
        <v>32</v>
      </c>
      <c r="D818" t="s">
        <v>6</v>
      </c>
      <c r="E818" t="s">
        <v>90</v>
      </c>
      <c r="F818" s="2">
        <v>2000</v>
      </c>
      <c r="G818" t="str">
        <f>IF(ISNUMBER(SEARCH("Incentives", A818)), "Yes", "No")</f>
        <v>No</v>
      </c>
      <c r="H818" t="s">
        <v>7009</v>
      </c>
      <c r="I818" s="2">
        <v>2000</v>
      </c>
      <c r="J818" s="2" t="s">
        <v>7013</v>
      </c>
    </row>
    <row r="819" spans="1:10" x14ac:dyDescent="0.3">
      <c r="A819" t="s">
        <v>1660</v>
      </c>
      <c r="B819" t="s">
        <v>1661</v>
      </c>
      <c r="C819" t="s">
        <v>5</v>
      </c>
      <c r="D819" t="s">
        <v>6</v>
      </c>
      <c r="E819" t="s">
        <v>7</v>
      </c>
      <c r="F819" s="2">
        <v>2000</v>
      </c>
      <c r="G819" t="str">
        <f>IF(ISNUMBER(SEARCH("Incentives", A819)), "Yes", "No")</f>
        <v>No</v>
      </c>
      <c r="H819" t="s">
        <v>7009</v>
      </c>
      <c r="I819" s="2">
        <v>2000</v>
      </c>
      <c r="J819" s="2" t="s">
        <v>7013</v>
      </c>
    </row>
    <row r="820" spans="1:10" x14ac:dyDescent="0.3">
      <c r="A820" t="s">
        <v>126</v>
      </c>
      <c r="B820" t="s">
        <v>1666</v>
      </c>
      <c r="C820" t="s">
        <v>185</v>
      </c>
      <c r="D820" t="s">
        <v>6</v>
      </c>
      <c r="E820" t="s">
        <v>7</v>
      </c>
      <c r="F820" s="2">
        <v>2000</v>
      </c>
      <c r="G820" t="str">
        <f>IF(ISNUMBER(SEARCH("Incentives", A820)), "Yes", "No")</f>
        <v>No</v>
      </c>
      <c r="H820" t="s">
        <v>7009</v>
      </c>
      <c r="I820" s="2">
        <v>2000</v>
      </c>
      <c r="J820" s="2" t="s">
        <v>7013</v>
      </c>
    </row>
    <row r="821" spans="1:10" x14ac:dyDescent="0.3">
      <c r="A821" t="s">
        <v>23</v>
      </c>
      <c r="B821" t="s">
        <v>1671</v>
      </c>
      <c r="C821" t="s">
        <v>5</v>
      </c>
      <c r="D821" t="s">
        <v>6</v>
      </c>
      <c r="E821" t="s">
        <v>7</v>
      </c>
      <c r="F821" s="2">
        <v>2000</v>
      </c>
      <c r="G821" t="str">
        <f>IF(ISNUMBER(SEARCH("Incentives", A821)), "Yes", "No")</f>
        <v>No</v>
      </c>
      <c r="H821" t="s">
        <v>7009</v>
      </c>
      <c r="I821" s="2">
        <v>2000</v>
      </c>
      <c r="J821" s="2" t="s">
        <v>7013</v>
      </c>
    </row>
    <row r="822" spans="1:10" x14ac:dyDescent="0.3">
      <c r="A822" t="s">
        <v>734</v>
      </c>
      <c r="B822" t="s">
        <v>1672</v>
      </c>
      <c r="C822" t="s">
        <v>32</v>
      </c>
      <c r="D822" t="s">
        <v>6</v>
      </c>
      <c r="E822" t="s">
        <v>7</v>
      </c>
      <c r="F822" s="2">
        <v>2000</v>
      </c>
      <c r="G822" t="str">
        <f>IF(ISNUMBER(SEARCH("Incentives", A822)), "Yes", "No")</f>
        <v>No</v>
      </c>
      <c r="H822" t="s">
        <v>7009</v>
      </c>
      <c r="I822" s="2">
        <v>2000</v>
      </c>
      <c r="J822" s="2" t="s">
        <v>7013</v>
      </c>
    </row>
    <row r="823" spans="1:10" x14ac:dyDescent="0.3">
      <c r="A823" t="s">
        <v>1677</v>
      </c>
      <c r="B823" t="s">
        <v>1678</v>
      </c>
      <c r="C823" t="s">
        <v>5</v>
      </c>
      <c r="D823" t="s">
        <v>6</v>
      </c>
      <c r="E823" t="s">
        <v>7</v>
      </c>
      <c r="F823" s="2">
        <v>2000</v>
      </c>
      <c r="G823" t="str">
        <f>IF(ISNUMBER(SEARCH("Incentives", A823)), "Yes", "No")</f>
        <v>No</v>
      </c>
      <c r="H823" t="s">
        <v>7009</v>
      </c>
      <c r="I823" s="2">
        <v>2000</v>
      </c>
      <c r="J823" s="2" t="s">
        <v>7013</v>
      </c>
    </row>
    <row r="824" spans="1:10" x14ac:dyDescent="0.3">
      <c r="A824" t="s">
        <v>618</v>
      </c>
      <c r="B824" t="s">
        <v>1681</v>
      </c>
      <c r="C824" t="s">
        <v>5</v>
      </c>
      <c r="D824" t="s">
        <v>6</v>
      </c>
      <c r="E824" t="s">
        <v>7</v>
      </c>
      <c r="F824" s="2">
        <v>2000</v>
      </c>
      <c r="G824" t="str">
        <f>IF(ISNUMBER(SEARCH("Incentives", A824)), "Yes", "No")</f>
        <v>No</v>
      </c>
      <c r="H824" t="s">
        <v>7009</v>
      </c>
      <c r="I824" s="2">
        <v>2000</v>
      </c>
      <c r="J824" s="2" t="s">
        <v>7013</v>
      </c>
    </row>
    <row r="825" spans="1:10" x14ac:dyDescent="0.3">
      <c r="A825" t="s">
        <v>182</v>
      </c>
      <c r="B825" t="s">
        <v>1693</v>
      </c>
      <c r="C825" t="s">
        <v>5</v>
      </c>
      <c r="D825" t="s">
        <v>6</v>
      </c>
      <c r="E825" t="s">
        <v>7</v>
      </c>
      <c r="F825" s="2">
        <v>2000</v>
      </c>
      <c r="G825" t="str">
        <f>IF(ISNUMBER(SEARCH("Incentives", A825)), "Yes", "No")</f>
        <v>No</v>
      </c>
      <c r="H825" t="s">
        <v>7009</v>
      </c>
      <c r="I825" s="2">
        <v>2000</v>
      </c>
      <c r="J825" s="2" t="s">
        <v>7013</v>
      </c>
    </row>
    <row r="826" spans="1:10" x14ac:dyDescent="0.3">
      <c r="A826" t="s">
        <v>372</v>
      </c>
      <c r="B826" t="s">
        <v>1703</v>
      </c>
      <c r="C826" t="s">
        <v>39</v>
      </c>
      <c r="D826" t="s">
        <v>6</v>
      </c>
      <c r="E826" t="s">
        <v>7</v>
      </c>
      <c r="F826" s="2">
        <v>2000</v>
      </c>
      <c r="G826" t="str">
        <f>IF(ISNUMBER(SEARCH("Incentives", A826)), "Yes", "No")</f>
        <v>No</v>
      </c>
      <c r="H826" t="s">
        <v>7009</v>
      </c>
      <c r="I826" s="2">
        <v>2000</v>
      </c>
      <c r="J826" s="2" t="s">
        <v>7013</v>
      </c>
    </row>
    <row r="827" spans="1:10" x14ac:dyDescent="0.3">
      <c r="A827" t="s">
        <v>286</v>
      </c>
      <c r="B827" t="s">
        <v>1712</v>
      </c>
      <c r="C827" t="s">
        <v>32</v>
      </c>
      <c r="D827" t="s">
        <v>6</v>
      </c>
      <c r="E827" t="s">
        <v>1011</v>
      </c>
      <c r="F827" s="2">
        <v>2000</v>
      </c>
      <c r="G827" t="str">
        <f>IF(ISNUMBER(SEARCH("Incentives", A827)), "Yes", "No")</f>
        <v>No</v>
      </c>
      <c r="H827" t="s">
        <v>7009</v>
      </c>
      <c r="I827" s="2">
        <v>2000</v>
      </c>
      <c r="J827" s="2" t="s">
        <v>7013</v>
      </c>
    </row>
    <row r="828" spans="1:10" x14ac:dyDescent="0.3">
      <c r="A828" t="s">
        <v>1714</v>
      </c>
      <c r="B828" t="s">
        <v>1715</v>
      </c>
      <c r="C828" t="s">
        <v>5</v>
      </c>
      <c r="D828" t="s">
        <v>6</v>
      </c>
      <c r="E828" t="s">
        <v>1011</v>
      </c>
      <c r="F828" s="2">
        <v>2000</v>
      </c>
      <c r="G828" t="str">
        <f>IF(ISNUMBER(SEARCH("Incentives", A828)), "Yes", "No")</f>
        <v>No</v>
      </c>
      <c r="H828" t="s">
        <v>7009</v>
      </c>
      <c r="I828" s="2">
        <v>2000</v>
      </c>
      <c r="J828" s="2" t="s">
        <v>7013</v>
      </c>
    </row>
    <row r="829" spans="1:10" x14ac:dyDescent="0.3">
      <c r="A829" t="s">
        <v>323</v>
      </c>
      <c r="B829" t="s">
        <v>1718</v>
      </c>
      <c r="C829" t="s">
        <v>13</v>
      </c>
      <c r="D829" t="s">
        <v>6</v>
      </c>
      <c r="E829" t="s">
        <v>1011</v>
      </c>
      <c r="F829" s="2">
        <v>2000</v>
      </c>
      <c r="G829" t="str">
        <f>IF(ISNUMBER(SEARCH("Incentives", A829)), "Yes", "No")</f>
        <v>No</v>
      </c>
      <c r="H829" t="s">
        <v>7009</v>
      </c>
      <c r="I829" s="2">
        <v>2000</v>
      </c>
      <c r="J829" s="2" t="s">
        <v>7013</v>
      </c>
    </row>
    <row r="830" spans="1:10" x14ac:dyDescent="0.3">
      <c r="A830" t="s">
        <v>1719</v>
      </c>
      <c r="B830" t="s">
        <v>1720</v>
      </c>
      <c r="C830" t="s">
        <v>5</v>
      </c>
      <c r="D830" t="s">
        <v>6</v>
      </c>
      <c r="E830" t="s">
        <v>1011</v>
      </c>
      <c r="F830" s="2">
        <v>2000</v>
      </c>
      <c r="G830" t="str">
        <f>IF(ISNUMBER(SEARCH("Incentives", A830)), "Yes", "No")</f>
        <v>No</v>
      </c>
      <c r="H830" t="s">
        <v>7009</v>
      </c>
      <c r="I830" s="2">
        <v>2000</v>
      </c>
      <c r="J830" s="2" t="s">
        <v>7013</v>
      </c>
    </row>
    <row r="831" spans="1:10" x14ac:dyDescent="0.3">
      <c r="A831" t="s">
        <v>1729</v>
      </c>
      <c r="B831" t="s">
        <v>1730</v>
      </c>
      <c r="C831" t="s">
        <v>39</v>
      </c>
      <c r="D831" t="s">
        <v>6</v>
      </c>
      <c r="E831" t="s">
        <v>1011</v>
      </c>
      <c r="F831" s="2">
        <v>2000</v>
      </c>
      <c r="G831" t="str">
        <f>IF(ISNUMBER(SEARCH("Incentives", A831)), "Yes", "No")</f>
        <v>No</v>
      </c>
      <c r="H831" t="s">
        <v>7009</v>
      </c>
      <c r="I831" s="2">
        <v>2000</v>
      </c>
      <c r="J831" s="2" t="s">
        <v>7013</v>
      </c>
    </row>
    <row r="832" spans="1:10" x14ac:dyDescent="0.3">
      <c r="A832" t="s">
        <v>1256</v>
      </c>
      <c r="B832" t="s">
        <v>1732</v>
      </c>
      <c r="C832" t="s">
        <v>5</v>
      </c>
      <c r="D832" t="s">
        <v>6</v>
      </c>
      <c r="E832" t="s">
        <v>1011</v>
      </c>
      <c r="F832" s="2">
        <v>2000</v>
      </c>
      <c r="G832" t="str">
        <f>IF(ISNUMBER(SEARCH("Incentives", A832)), "Yes", "No")</f>
        <v>No</v>
      </c>
      <c r="H832" t="s">
        <v>7009</v>
      </c>
      <c r="I832" s="2">
        <v>2000</v>
      </c>
      <c r="J832" s="2" t="s">
        <v>7013</v>
      </c>
    </row>
    <row r="833" spans="1:10" x14ac:dyDescent="0.3">
      <c r="A833" t="s">
        <v>52</v>
      </c>
      <c r="B833" t="s">
        <v>1733</v>
      </c>
      <c r="C833" t="s">
        <v>544</v>
      </c>
      <c r="D833" t="s">
        <v>6</v>
      </c>
      <c r="E833" t="s">
        <v>1011</v>
      </c>
      <c r="F833" s="2">
        <v>2000</v>
      </c>
      <c r="G833" t="str">
        <f>IF(ISNUMBER(SEARCH("Incentives", A833)), "Yes", "No")</f>
        <v>No</v>
      </c>
      <c r="H833" t="s">
        <v>7009</v>
      </c>
      <c r="I833" s="2">
        <v>2000</v>
      </c>
      <c r="J833" s="2" t="s">
        <v>7013</v>
      </c>
    </row>
    <row r="834" spans="1:10" x14ac:dyDescent="0.3">
      <c r="A834" t="s">
        <v>328</v>
      </c>
      <c r="B834" t="s">
        <v>1734</v>
      </c>
      <c r="C834" t="s">
        <v>39</v>
      </c>
      <c r="D834" t="s">
        <v>6</v>
      </c>
      <c r="E834" t="s">
        <v>1011</v>
      </c>
      <c r="F834" s="2">
        <v>2000</v>
      </c>
      <c r="G834" t="str">
        <f>IF(ISNUMBER(SEARCH("Incentives", A834)), "Yes", "No")</f>
        <v>No</v>
      </c>
      <c r="H834" t="s">
        <v>7009</v>
      </c>
      <c r="I834" s="2">
        <v>2000</v>
      </c>
      <c r="J834" s="2" t="s">
        <v>7013</v>
      </c>
    </row>
    <row r="835" spans="1:10" x14ac:dyDescent="0.3">
      <c r="A835" t="s">
        <v>182</v>
      </c>
      <c r="B835" t="s">
        <v>1736</v>
      </c>
      <c r="C835" t="s">
        <v>164</v>
      </c>
      <c r="D835" t="s">
        <v>6</v>
      </c>
      <c r="E835" t="s">
        <v>1011</v>
      </c>
      <c r="F835" s="2">
        <v>2000</v>
      </c>
      <c r="G835" t="str">
        <f>IF(ISNUMBER(SEARCH("Incentives", A835)), "Yes", "No")</f>
        <v>No</v>
      </c>
      <c r="H835" t="s">
        <v>7009</v>
      </c>
      <c r="I835" s="2">
        <v>2000</v>
      </c>
      <c r="J835" s="2" t="s">
        <v>7013</v>
      </c>
    </row>
    <row r="836" spans="1:10" x14ac:dyDescent="0.3">
      <c r="A836" t="s">
        <v>1746</v>
      </c>
      <c r="B836" t="s">
        <v>920</v>
      </c>
      <c r="C836" t="s">
        <v>39</v>
      </c>
      <c r="D836" t="s">
        <v>6</v>
      </c>
      <c r="E836" t="s">
        <v>1011</v>
      </c>
      <c r="F836" s="2">
        <v>2000</v>
      </c>
      <c r="G836" t="str">
        <f>IF(ISNUMBER(SEARCH("Incentives", A836)), "Yes", "No")</f>
        <v>No</v>
      </c>
      <c r="H836" t="s">
        <v>7009</v>
      </c>
      <c r="I836" s="2">
        <v>2000</v>
      </c>
      <c r="J836" s="2" t="s">
        <v>7013</v>
      </c>
    </row>
    <row r="837" spans="1:10" x14ac:dyDescent="0.3">
      <c r="A837" t="s">
        <v>108</v>
      </c>
      <c r="B837" t="s">
        <v>1752</v>
      </c>
      <c r="C837" t="s">
        <v>32</v>
      </c>
      <c r="D837" t="s">
        <v>6</v>
      </c>
      <c r="E837" t="s">
        <v>1011</v>
      </c>
      <c r="F837" s="2">
        <v>2000</v>
      </c>
      <c r="G837" t="str">
        <f>IF(ISNUMBER(SEARCH("Incentives", A837)), "Yes", "No")</f>
        <v>No</v>
      </c>
      <c r="H837" t="s">
        <v>7009</v>
      </c>
      <c r="I837" s="2">
        <v>2000</v>
      </c>
      <c r="J837" s="2" t="s">
        <v>7013</v>
      </c>
    </row>
    <row r="838" spans="1:10" x14ac:dyDescent="0.3">
      <c r="A838" t="s">
        <v>1755</v>
      </c>
      <c r="B838" t="s">
        <v>1756</v>
      </c>
      <c r="C838" t="s">
        <v>5</v>
      </c>
      <c r="D838" t="s">
        <v>6</v>
      </c>
      <c r="E838" t="s">
        <v>7</v>
      </c>
      <c r="F838" s="2">
        <v>2000</v>
      </c>
      <c r="G838" t="str">
        <f>IF(ISNUMBER(SEARCH("Incentives", A838)), "Yes", "No")</f>
        <v>No</v>
      </c>
      <c r="H838" t="s">
        <v>7009</v>
      </c>
      <c r="I838" s="2">
        <v>2000</v>
      </c>
      <c r="J838" s="2" t="s">
        <v>7013</v>
      </c>
    </row>
    <row r="839" spans="1:10" x14ac:dyDescent="0.3">
      <c r="A839" t="s">
        <v>1757</v>
      </c>
      <c r="B839" t="s">
        <v>1758</v>
      </c>
      <c r="C839" t="s">
        <v>82</v>
      </c>
      <c r="D839" t="s">
        <v>6</v>
      </c>
      <c r="E839" t="s">
        <v>7</v>
      </c>
      <c r="F839" s="2">
        <v>2000</v>
      </c>
      <c r="G839" t="str">
        <f>IF(ISNUMBER(SEARCH("Incentives", A839)), "Yes", "No")</f>
        <v>No</v>
      </c>
      <c r="H839" t="s">
        <v>7009</v>
      </c>
      <c r="I839" s="2">
        <v>2000</v>
      </c>
      <c r="J839" s="2" t="s">
        <v>7013</v>
      </c>
    </row>
    <row r="840" spans="1:10" x14ac:dyDescent="0.3">
      <c r="A840" t="s">
        <v>52</v>
      </c>
      <c r="B840" t="s">
        <v>1761</v>
      </c>
      <c r="C840" t="s">
        <v>32</v>
      </c>
      <c r="D840" t="s">
        <v>6</v>
      </c>
      <c r="E840" t="s">
        <v>7</v>
      </c>
      <c r="F840" s="2">
        <v>2000</v>
      </c>
      <c r="G840" t="str">
        <f>IF(ISNUMBER(SEARCH("Incentives", A840)), "Yes", "No")</f>
        <v>No</v>
      </c>
      <c r="H840" t="s">
        <v>7009</v>
      </c>
      <c r="I840" s="2">
        <v>2000</v>
      </c>
      <c r="J840" s="2" t="s">
        <v>7013</v>
      </c>
    </row>
    <row r="841" spans="1:10" x14ac:dyDescent="0.3">
      <c r="A841" t="s">
        <v>52</v>
      </c>
      <c r="B841" t="s">
        <v>1763</v>
      </c>
      <c r="C841" t="s">
        <v>5</v>
      </c>
      <c r="D841" t="s">
        <v>6</v>
      </c>
      <c r="E841" t="s">
        <v>7</v>
      </c>
      <c r="F841" s="2">
        <v>2000</v>
      </c>
      <c r="G841" t="str">
        <f>IF(ISNUMBER(SEARCH("Incentives", A841)), "Yes", "No")</f>
        <v>No</v>
      </c>
      <c r="H841" t="s">
        <v>7009</v>
      </c>
      <c r="I841" s="2">
        <v>2000</v>
      </c>
      <c r="J841" s="2" t="s">
        <v>7013</v>
      </c>
    </row>
    <row r="842" spans="1:10" x14ac:dyDescent="0.3">
      <c r="A842" t="s">
        <v>1764</v>
      </c>
      <c r="B842" t="s">
        <v>1765</v>
      </c>
      <c r="C842" t="s">
        <v>5</v>
      </c>
      <c r="D842" t="s">
        <v>6</v>
      </c>
      <c r="E842" t="s">
        <v>7</v>
      </c>
      <c r="F842" s="2">
        <v>2000</v>
      </c>
      <c r="G842" t="str">
        <f>IF(ISNUMBER(SEARCH("Incentives", A842)), "Yes", "No")</f>
        <v>No</v>
      </c>
      <c r="H842" t="s">
        <v>7009</v>
      </c>
      <c r="I842" s="2">
        <v>2000</v>
      </c>
      <c r="J842" s="2" t="s">
        <v>7013</v>
      </c>
    </row>
    <row r="843" spans="1:10" x14ac:dyDescent="0.3">
      <c r="A843" t="s">
        <v>490</v>
      </c>
      <c r="B843" t="s">
        <v>1325</v>
      </c>
      <c r="C843" t="s">
        <v>5</v>
      </c>
      <c r="D843" t="s">
        <v>6</v>
      </c>
      <c r="E843" t="s">
        <v>7</v>
      </c>
      <c r="F843" s="2">
        <v>2000</v>
      </c>
      <c r="G843" t="str">
        <f>IF(ISNUMBER(SEARCH("Incentives", A843)), "Yes", "No")</f>
        <v>No</v>
      </c>
      <c r="H843" t="s">
        <v>7009</v>
      </c>
      <c r="I843" s="2">
        <v>2000</v>
      </c>
      <c r="J843" s="2" t="s">
        <v>7013</v>
      </c>
    </row>
    <row r="844" spans="1:10" x14ac:dyDescent="0.3">
      <c r="A844" t="s">
        <v>339</v>
      </c>
      <c r="B844" t="s">
        <v>1776</v>
      </c>
      <c r="C844" t="s">
        <v>58</v>
      </c>
      <c r="D844" t="s">
        <v>6</v>
      </c>
      <c r="E844" t="s">
        <v>7</v>
      </c>
      <c r="F844" s="2">
        <v>2000</v>
      </c>
      <c r="G844" t="str">
        <f>IF(ISNUMBER(SEARCH("Incentives", A844)), "Yes", "No")</f>
        <v>No</v>
      </c>
      <c r="H844" t="s">
        <v>7009</v>
      </c>
      <c r="I844" s="2">
        <v>2000</v>
      </c>
      <c r="J844" s="2" t="s">
        <v>7013</v>
      </c>
    </row>
    <row r="845" spans="1:10" x14ac:dyDescent="0.3">
      <c r="A845" t="s">
        <v>23</v>
      </c>
      <c r="B845" t="s">
        <v>1778</v>
      </c>
      <c r="C845" t="s">
        <v>39</v>
      </c>
      <c r="D845" t="s">
        <v>6</v>
      </c>
      <c r="E845" t="s">
        <v>7</v>
      </c>
      <c r="F845" s="2">
        <v>2000</v>
      </c>
      <c r="G845" t="str">
        <f>IF(ISNUMBER(SEARCH("Incentives", A845)), "Yes", "No")</f>
        <v>No</v>
      </c>
      <c r="H845" t="s">
        <v>7009</v>
      </c>
      <c r="I845" s="2">
        <v>2000</v>
      </c>
      <c r="J845" s="2" t="s">
        <v>7013</v>
      </c>
    </row>
    <row r="846" spans="1:10" x14ac:dyDescent="0.3">
      <c r="A846" t="s">
        <v>1332</v>
      </c>
      <c r="B846" t="s">
        <v>1785</v>
      </c>
      <c r="C846" t="s">
        <v>58</v>
      </c>
      <c r="D846" t="s">
        <v>6</v>
      </c>
      <c r="E846" t="s">
        <v>7</v>
      </c>
      <c r="F846" s="2">
        <v>2000</v>
      </c>
      <c r="G846" t="str">
        <f>IF(ISNUMBER(SEARCH("Incentives", A846)), "Yes", "No")</f>
        <v>No</v>
      </c>
      <c r="H846" t="s">
        <v>7009</v>
      </c>
      <c r="I846" s="2">
        <v>2000</v>
      </c>
      <c r="J846" s="2" t="s">
        <v>7013</v>
      </c>
    </row>
    <row r="847" spans="1:10" x14ac:dyDescent="0.3">
      <c r="A847" t="s">
        <v>523</v>
      </c>
      <c r="B847" t="s">
        <v>1786</v>
      </c>
      <c r="C847" t="s">
        <v>39</v>
      </c>
      <c r="D847" t="s">
        <v>6</v>
      </c>
      <c r="E847" t="s">
        <v>7</v>
      </c>
      <c r="F847" s="2">
        <v>2000</v>
      </c>
      <c r="G847" t="str">
        <f>IF(ISNUMBER(SEARCH("Incentives", A847)), "Yes", "No")</f>
        <v>No</v>
      </c>
      <c r="H847" t="s">
        <v>7009</v>
      </c>
      <c r="I847" s="2">
        <v>2000</v>
      </c>
      <c r="J847" s="2" t="s">
        <v>7013</v>
      </c>
    </row>
    <row r="848" spans="1:10" x14ac:dyDescent="0.3">
      <c r="A848" t="s">
        <v>286</v>
      </c>
      <c r="B848" t="s">
        <v>1796</v>
      </c>
      <c r="C848" t="s">
        <v>159</v>
      </c>
      <c r="D848" t="s">
        <v>6</v>
      </c>
      <c r="E848" t="s">
        <v>7</v>
      </c>
      <c r="F848" s="2">
        <v>2000</v>
      </c>
      <c r="G848" t="str">
        <f>IF(ISNUMBER(SEARCH("Incentives", A848)), "Yes", "No")</f>
        <v>No</v>
      </c>
      <c r="H848" t="s">
        <v>7009</v>
      </c>
      <c r="I848" s="2">
        <v>2000</v>
      </c>
      <c r="J848" s="2" t="s">
        <v>7013</v>
      </c>
    </row>
    <row r="849" spans="1:10" x14ac:dyDescent="0.3">
      <c r="A849" t="s">
        <v>108</v>
      </c>
      <c r="B849" t="s">
        <v>1807</v>
      </c>
      <c r="C849" t="s">
        <v>544</v>
      </c>
      <c r="D849" t="s">
        <v>6</v>
      </c>
      <c r="E849" t="s">
        <v>90</v>
      </c>
      <c r="F849" s="2">
        <v>2000</v>
      </c>
      <c r="G849" t="str">
        <f>IF(ISNUMBER(SEARCH("Incentives", A849)), "Yes", "No")</f>
        <v>No</v>
      </c>
      <c r="H849" t="s">
        <v>7009</v>
      </c>
      <c r="I849" s="2">
        <v>2000</v>
      </c>
      <c r="J849" s="2" t="s">
        <v>7013</v>
      </c>
    </row>
    <row r="850" spans="1:10" x14ac:dyDescent="0.3">
      <c r="A850" t="s">
        <v>1818</v>
      </c>
      <c r="B850" t="s">
        <v>1819</v>
      </c>
      <c r="C850" t="s">
        <v>5</v>
      </c>
      <c r="D850" t="s">
        <v>6</v>
      </c>
      <c r="E850" t="s">
        <v>90</v>
      </c>
      <c r="F850" s="2">
        <v>2000</v>
      </c>
      <c r="G850" t="str">
        <f>IF(ISNUMBER(SEARCH("Incentives", A850)), "Yes", "No")</f>
        <v>No</v>
      </c>
      <c r="H850" t="s">
        <v>7009</v>
      </c>
      <c r="I850" s="2">
        <v>2000</v>
      </c>
      <c r="J850" s="2" t="s">
        <v>7013</v>
      </c>
    </row>
    <row r="851" spans="1:10" x14ac:dyDescent="0.3">
      <c r="A851" t="s">
        <v>1820</v>
      </c>
      <c r="B851" t="s">
        <v>1821</v>
      </c>
      <c r="C851" t="s">
        <v>5</v>
      </c>
      <c r="D851" t="s">
        <v>6</v>
      </c>
      <c r="E851" t="s">
        <v>90</v>
      </c>
      <c r="F851" s="2">
        <v>2000</v>
      </c>
      <c r="G851" t="str">
        <f>IF(ISNUMBER(SEARCH("Incentives", A851)), "Yes", "No")</f>
        <v>No</v>
      </c>
      <c r="H851" t="s">
        <v>7009</v>
      </c>
      <c r="I851" s="2">
        <v>2000</v>
      </c>
      <c r="J851" s="2" t="s">
        <v>7013</v>
      </c>
    </row>
    <row r="852" spans="1:10" x14ac:dyDescent="0.3">
      <c r="A852" t="s">
        <v>52</v>
      </c>
      <c r="B852" t="s">
        <v>1822</v>
      </c>
      <c r="C852" t="s">
        <v>5</v>
      </c>
      <c r="D852" t="s">
        <v>6</v>
      </c>
      <c r="E852" t="s">
        <v>90</v>
      </c>
      <c r="F852" s="2">
        <v>2000</v>
      </c>
      <c r="G852" t="str">
        <f>IF(ISNUMBER(SEARCH("Incentives", A852)), "Yes", "No")</f>
        <v>No</v>
      </c>
      <c r="H852" t="s">
        <v>7009</v>
      </c>
      <c r="I852" s="2">
        <v>2000</v>
      </c>
      <c r="J852" s="2" t="s">
        <v>7013</v>
      </c>
    </row>
    <row r="853" spans="1:10" x14ac:dyDescent="0.3">
      <c r="A853" t="s">
        <v>1842</v>
      </c>
      <c r="B853" t="s">
        <v>1843</v>
      </c>
      <c r="C853" t="s">
        <v>5</v>
      </c>
      <c r="D853" t="s">
        <v>6</v>
      </c>
      <c r="E853" t="s">
        <v>90</v>
      </c>
      <c r="F853" s="2">
        <v>2000</v>
      </c>
      <c r="G853" t="str">
        <f>IF(ISNUMBER(SEARCH("Incentives", A853)), "Yes", "No")</f>
        <v>No</v>
      </c>
      <c r="H853" t="s">
        <v>7009</v>
      </c>
      <c r="I853" s="2">
        <v>2000</v>
      </c>
      <c r="J853" s="2" t="s">
        <v>7013</v>
      </c>
    </row>
    <row r="854" spans="1:10" x14ac:dyDescent="0.3">
      <c r="A854" t="s">
        <v>1844</v>
      </c>
      <c r="B854" t="s">
        <v>1845</v>
      </c>
      <c r="C854" t="s">
        <v>13</v>
      </c>
      <c r="D854" t="s">
        <v>6</v>
      </c>
      <c r="E854" t="s">
        <v>90</v>
      </c>
      <c r="F854" s="2">
        <v>2000</v>
      </c>
      <c r="G854" t="str">
        <f>IF(ISNUMBER(SEARCH("Incentives", A854)), "Yes", "No")</f>
        <v>No</v>
      </c>
      <c r="H854" t="s">
        <v>7009</v>
      </c>
      <c r="I854" s="2">
        <v>2000</v>
      </c>
      <c r="J854" s="2" t="s">
        <v>7013</v>
      </c>
    </row>
    <row r="855" spans="1:10" x14ac:dyDescent="0.3">
      <c r="A855" t="s">
        <v>108</v>
      </c>
      <c r="B855" t="s">
        <v>1866</v>
      </c>
      <c r="C855" t="s">
        <v>32</v>
      </c>
      <c r="D855" t="s">
        <v>6</v>
      </c>
      <c r="E855" t="s">
        <v>976</v>
      </c>
      <c r="F855" s="2">
        <v>2000</v>
      </c>
      <c r="G855" t="str">
        <f>IF(ISNUMBER(SEARCH("Incentives", A855)), "Yes", "No")</f>
        <v>No</v>
      </c>
      <c r="H855" t="s">
        <v>7009</v>
      </c>
      <c r="I855" s="2">
        <v>2000</v>
      </c>
      <c r="J855" s="2" t="s">
        <v>7013</v>
      </c>
    </row>
    <row r="856" spans="1:10" x14ac:dyDescent="0.3">
      <c r="A856" t="s">
        <v>126</v>
      </c>
      <c r="B856" t="s">
        <v>1872</v>
      </c>
      <c r="C856" t="s">
        <v>279</v>
      </c>
      <c r="D856" t="s">
        <v>6</v>
      </c>
      <c r="E856" t="s">
        <v>976</v>
      </c>
      <c r="F856" s="2">
        <v>2000</v>
      </c>
      <c r="G856" t="str">
        <f>IF(ISNUMBER(SEARCH("Incentives", A856)), "Yes", "No")</f>
        <v>No</v>
      </c>
      <c r="H856" t="s">
        <v>7009</v>
      </c>
      <c r="I856" s="2">
        <v>2000</v>
      </c>
      <c r="J856" s="2" t="s">
        <v>7013</v>
      </c>
    </row>
    <row r="857" spans="1:10" x14ac:dyDescent="0.3">
      <c r="A857" t="s">
        <v>1874</v>
      </c>
      <c r="B857" t="s">
        <v>1875</v>
      </c>
      <c r="C857" t="s">
        <v>5</v>
      </c>
      <c r="D857" t="s">
        <v>6</v>
      </c>
      <c r="E857" t="s">
        <v>976</v>
      </c>
      <c r="F857" s="2">
        <v>2000</v>
      </c>
      <c r="G857" t="str">
        <f>IF(ISNUMBER(SEARCH("Incentives", A857)), "Yes", "No")</f>
        <v>No</v>
      </c>
      <c r="H857" t="s">
        <v>7009</v>
      </c>
      <c r="I857" s="2">
        <v>2000</v>
      </c>
      <c r="J857" s="2" t="s">
        <v>7013</v>
      </c>
    </row>
    <row r="858" spans="1:10" x14ac:dyDescent="0.3">
      <c r="A858" t="s">
        <v>1878</v>
      </c>
      <c r="B858" t="s">
        <v>1879</v>
      </c>
      <c r="C858" t="s">
        <v>159</v>
      </c>
      <c r="D858" t="s">
        <v>6</v>
      </c>
      <c r="E858" t="s">
        <v>976</v>
      </c>
      <c r="F858" s="2">
        <v>2000</v>
      </c>
      <c r="G858" t="str">
        <f>IF(ISNUMBER(SEARCH("Incentives", A858)), "Yes", "No")</f>
        <v>No</v>
      </c>
      <c r="H858" t="s">
        <v>7009</v>
      </c>
      <c r="I858" s="2">
        <v>2000</v>
      </c>
      <c r="J858" s="2" t="s">
        <v>7013</v>
      </c>
    </row>
    <row r="859" spans="1:10" x14ac:dyDescent="0.3">
      <c r="A859" t="s">
        <v>1881</v>
      </c>
      <c r="B859" t="s">
        <v>1882</v>
      </c>
      <c r="C859" t="s">
        <v>58</v>
      </c>
      <c r="D859" t="s">
        <v>6</v>
      </c>
      <c r="E859" t="s">
        <v>976</v>
      </c>
      <c r="F859" s="2">
        <v>2000</v>
      </c>
      <c r="G859" t="str">
        <f>IF(ISNUMBER(SEARCH("Incentives", A859)), "Yes", "No")</f>
        <v>No</v>
      </c>
      <c r="H859" t="s">
        <v>7009</v>
      </c>
      <c r="I859" s="2">
        <v>2000</v>
      </c>
      <c r="J859" s="2" t="s">
        <v>7013</v>
      </c>
    </row>
    <row r="860" spans="1:10" x14ac:dyDescent="0.3">
      <c r="A860" t="s">
        <v>286</v>
      </c>
      <c r="B860" t="s">
        <v>1889</v>
      </c>
      <c r="C860" t="s">
        <v>32</v>
      </c>
      <c r="D860" t="s">
        <v>6</v>
      </c>
      <c r="E860" t="s">
        <v>976</v>
      </c>
      <c r="F860" s="2">
        <v>2000</v>
      </c>
      <c r="G860" t="str">
        <f>IF(ISNUMBER(SEARCH("Incentives", A860)), "Yes", "No")</f>
        <v>No</v>
      </c>
      <c r="H860" t="s">
        <v>7009</v>
      </c>
      <c r="I860" s="2">
        <v>2000</v>
      </c>
      <c r="J860" s="2" t="s">
        <v>7013</v>
      </c>
    </row>
    <row r="861" spans="1:10" x14ac:dyDescent="0.3">
      <c r="A861" t="s">
        <v>126</v>
      </c>
      <c r="B861" t="s">
        <v>675</v>
      </c>
      <c r="C861" t="s">
        <v>5</v>
      </c>
      <c r="D861" t="s">
        <v>6</v>
      </c>
      <c r="E861" t="s">
        <v>976</v>
      </c>
      <c r="F861" s="2">
        <v>2000</v>
      </c>
      <c r="G861" t="str">
        <f>IF(ISNUMBER(SEARCH("Incentives", A861)), "Yes", "No")</f>
        <v>No</v>
      </c>
      <c r="H861" t="s">
        <v>7009</v>
      </c>
      <c r="I861" s="2">
        <v>2000</v>
      </c>
      <c r="J861" s="2" t="s">
        <v>7013</v>
      </c>
    </row>
    <row r="862" spans="1:10" x14ac:dyDescent="0.3">
      <c r="A862" t="s">
        <v>1338</v>
      </c>
      <c r="B862" t="s">
        <v>583</v>
      </c>
      <c r="C862" t="s">
        <v>13</v>
      </c>
      <c r="D862" t="s">
        <v>6</v>
      </c>
      <c r="E862" t="s">
        <v>976</v>
      </c>
      <c r="F862" s="2">
        <v>2000</v>
      </c>
      <c r="G862" t="str">
        <f>IF(ISNUMBER(SEARCH("Incentives", A862)), "Yes", "No")</f>
        <v>No</v>
      </c>
      <c r="H862" t="s">
        <v>7009</v>
      </c>
      <c r="I862" s="2">
        <v>2000</v>
      </c>
      <c r="J862" s="2" t="s">
        <v>7013</v>
      </c>
    </row>
    <row r="863" spans="1:10" x14ac:dyDescent="0.3">
      <c r="A863" t="s">
        <v>1901</v>
      </c>
      <c r="B863" t="s">
        <v>1902</v>
      </c>
      <c r="C863" t="s">
        <v>5</v>
      </c>
      <c r="D863" t="s">
        <v>6</v>
      </c>
      <c r="E863" t="s">
        <v>976</v>
      </c>
      <c r="F863" s="2">
        <v>2000</v>
      </c>
      <c r="G863" t="str">
        <f>IF(ISNUMBER(SEARCH("Incentives", A863)), "Yes", "No")</f>
        <v>No</v>
      </c>
      <c r="H863" t="s">
        <v>7009</v>
      </c>
      <c r="I863" s="2">
        <v>2000</v>
      </c>
      <c r="J863" s="2" t="s">
        <v>7013</v>
      </c>
    </row>
    <row r="864" spans="1:10" x14ac:dyDescent="0.3">
      <c r="A864" t="s">
        <v>115</v>
      </c>
      <c r="B864" t="s">
        <v>1916</v>
      </c>
      <c r="C864" t="s">
        <v>155</v>
      </c>
      <c r="D864" t="s">
        <v>6</v>
      </c>
      <c r="E864" t="s">
        <v>976</v>
      </c>
      <c r="F864" s="2">
        <v>2000</v>
      </c>
      <c r="G864" t="str">
        <f>IF(ISNUMBER(SEARCH("Incentives", A864)), "Yes", "No")</f>
        <v>No</v>
      </c>
      <c r="H864" t="s">
        <v>7009</v>
      </c>
      <c r="I864" s="2">
        <v>2000</v>
      </c>
      <c r="J864" s="2" t="s">
        <v>7013</v>
      </c>
    </row>
    <row r="865" spans="1:10" x14ac:dyDescent="0.3">
      <c r="A865" t="s">
        <v>300</v>
      </c>
      <c r="B865" t="s">
        <v>1917</v>
      </c>
      <c r="C865" t="s">
        <v>13</v>
      </c>
      <c r="D865" t="s">
        <v>6</v>
      </c>
      <c r="E865" t="s">
        <v>976</v>
      </c>
      <c r="F865" s="2">
        <v>2000</v>
      </c>
      <c r="G865" t="str">
        <f>IF(ISNUMBER(SEARCH("Incentives", A865)), "Yes", "No")</f>
        <v>No</v>
      </c>
      <c r="H865" t="s">
        <v>7009</v>
      </c>
      <c r="I865" s="2">
        <v>2000</v>
      </c>
      <c r="J865" s="2" t="s">
        <v>7013</v>
      </c>
    </row>
    <row r="866" spans="1:10" x14ac:dyDescent="0.3">
      <c r="A866" t="s">
        <v>1921</v>
      </c>
      <c r="B866" t="s">
        <v>1922</v>
      </c>
      <c r="C866" t="s">
        <v>39</v>
      </c>
      <c r="D866" t="s">
        <v>6</v>
      </c>
      <c r="E866" t="s">
        <v>976</v>
      </c>
      <c r="F866" s="2">
        <v>2000</v>
      </c>
      <c r="G866" t="str">
        <f>IF(ISNUMBER(SEARCH("Incentives", A866)), "Yes", "No")</f>
        <v>No</v>
      </c>
      <c r="H866" t="s">
        <v>7009</v>
      </c>
      <c r="I866" s="2">
        <v>2000</v>
      </c>
      <c r="J866" s="2" t="s">
        <v>7013</v>
      </c>
    </row>
    <row r="867" spans="1:10" x14ac:dyDescent="0.3">
      <c r="A867" t="s">
        <v>52</v>
      </c>
      <c r="B867" t="s">
        <v>1929</v>
      </c>
      <c r="C867" t="s">
        <v>5</v>
      </c>
      <c r="D867" t="s">
        <v>6</v>
      </c>
      <c r="E867" t="s">
        <v>976</v>
      </c>
      <c r="F867" s="2">
        <v>2000</v>
      </c>
      <c r="G867" t="str">
        <f>IF(ISNUMBER(SEARCH("Incentives", A867)), "Yes", "No")</f>
        <v>No</v>
      </c>
      <c r="H867" t="s">
        <v>7009</v>
      </c>
      <c r="I867" s="2">
        <v>2000</v>
      </c>
      <c r="J867" s="2" t="s">
        <v>7013</v>
      </c>
    </row>
    <row r="868" spans="1:10" x14ac:dyDescent="0.3">
      <c r="A868" t="s">
        <v>126</v>
      </c>
      <c r="B868" t="s">
        <v>1930</v>
      </c>
      <c r="C868" t="s">
        <v>5</v>
      </c>
      <c r="D868" t="s">
        <v>6</v>
      </c>
      <c r="E868" t="s">
        <v>976</v>
      </c>
      <c r="F868" s="2">
        <v>2000</v>
      </c>
      <c r="G868" t="str">
        <f>IF(ISNUMBER(SEARCH("Incentives", A868)), "Yes", "No")</f>
        <v>No</v>
      </c>
      <c r="H868" t="s">
        <v>7009</v>
      </c>
      <c r="I868" s="2">
        <v>2000</v>
      </c>
      <c r="J868" s="2" t="s">
        <v>7013</v>
      </c>
    </row>
    <row r="869" spans="1:10" x14ac:dyDescent="0.3">
      <c r="A869" t="s">
        <v>1864</v>
      </c>
      <c r="B869" t="s">
        <v>1933</v>
      </c>
      <c r="C869" t="s">
        <v>39</v>
      </c>
      <c r="D869" t="s">
        <v>6</v>
      </c>
      <c r="E869" t="s">
        <v>976</v>
      </c>
      <c r="F869" s="2">
        <v>2000</v>
      </c>
      <c r="G869" t="str">
        <f>IF(ISNUMBER(SEARCH("Incentives", A869)), "Yes", "No")</f>
        <v>No</v>
      </c>
      <c r="H869" t="s">
        <v>7009</v>
      </c>
      <c r="I869" s="2">
        <v>2000</v>
      </c>
      <c r="J869" s="2" t="s">
        <v>7013</v>
      </c>
    </row>
    <row r="870" spans="1:10" x14ac:dyDescent="0.3">
      <c r="A870" t="s">
        <v>108</v>
      </c>
      <c r="B870" t="s">
        <v>1948</v>
      </c>
      <c r="C870" t="s">
        <v>10</v>
      </c>
      <c r="D870" t="s">
        <v>6</v>
      </c>
      <c r="E870" t="s">
        <v>7</v>
      </c>
      <c r="F870" s="2">
        <v>2000</v>
      </c>
      <c r="G870" t="str">
        <f>IF(ISNUMBER(SEARCH("Incentives", A870)), "Yes", "No")</f>
        <v>No</v>
      </c>
      <c r="H870" t="s">
        <v>7009</v>
      </c>
      <c r="I870" s="2">
        <v>2000</v>
      </c>
      <c r="J870" s="2" t="s">
        <v>7013</v>
      </c>
    </row>
    <row r="871" spans="1:10" x14ac:dyDescent="0.3">
      <c r="A871" t="s">
        <v>182</v>
      </c>
      <c r="B871" t="s">
        <v>1951</v>
      </c>
      <c r="C871" t="s">
        <v>13</v>
      </c>
      <c r="D871" t="s">
        <v>6</v>
      </c>
      <c r="E871" t="s">
        <v>7</v>
      </c>
      <c r="F871" s="2">
        <v>2000</v>
      </c>
      <c r="G871" t="str">
        <f>IF(ISNUMBER(SEARCH("Incentives", A871)), "Yes", "No")</f>
        <v>No</v>
      </c>
      <c r="H871" t="s">
        <v>7009</v>
      </c>
      <c r="I871" s="2">
        <v>2000</v>
      </c>
      <c r="J871" s="2" t="s">
        <v>7013</v>
      </c>
    </row>
    <row r="872" spans="1:10" x14ac:dyDescent="0.3">
      <c r="A872" t="s">
        <v>1954</v>
      </c>
      <c r="B872" t="s">
        <v>451</v>
      </c>
      <c r="C872" t="s">
        <v>5</v>
      </c>
      <c r="D872" t="s">
        <v>6</v>
      </c>
      <c r="E872" t="s">
        <v>7</v>
      </c>
      <c r="F872" s="2">
        <v>2000</v>
      </c>
      <c r="G872" t="str">
        <f>IF(ISNUMBER(SEARCH("Incentives", A872)), "Yes", "No")</f>
        <v>No</v>
      </c>
      <c r="H872" t="s">
        <v>7009</v>
      </c>
      <c r="I872" s="2">
        <v>2000</v>
      </c>
      <c r="J872" s="2" t="s">
        <v>7013</v>
      </c>
    </row>
    <row r="873" spans="1:10" x14ac:dyDescent="0.3">
      <c r="A873" t="s">
        <v>126</v>
      </c>
      <c r="B873" t="s">
        <v>1962</v>
      </c>
      <c r="C873" t="s">
        <v>32</v>
      </c>
      <c r="D873" t="s">
        <v>6</v>
      </c>
      <c r="E873" t="s">
        <v>7</v>
      </c>
      <c r="F873" s="2">
        <v>2000</v>
      </c>
      <c r="G873" t="str">
        <f>IF(ISNUMBER(SEARCH("Incentives", A873)), "Yes", "No")</f>
        <v>No</v>
      </c>
      <c r="H873" t="s">
        <v>7009</v>
      </c>
      <c r="I873" s="2">
        <v>2000</v>
      </c>
      <c r="J873" s="2" t="s">
        <v>7013</v>
      </c>
    </row>
    <row r="874" spans="1:10" x14ac:dyDescent="0.3">
      <c r="A874" t="s">
        <v>23</v>
      </c>
      <c r="B874" t="s">
        <v>1964</v>
      </c>
      <c r="C874" t="s">
        <v>1789</v>
      </c>
      <c r="D874" t="s">
        <v>6</v>
      </c>
      <c r="E874" t="s">
        <v>7</v>
      </c>
      <c r="F874" s="2">
        <v>2000</v>
      </c>
      <c r="G874" t="str">
        <f>IF(ISNUMBER(SEARCH("Incentives", A874)), "Yes", "No")</f>
        <v>No</v>
      </c>
      <c r="H874" t="s">
        <v>7009</v>
      </c>
      <c r="I874" s="2">
        <v>2000</v>
      </c>
      <c r="J874" s="2" t="s">
        <v>7013</v>
      </c>
    </row>
    <row r="875" spans="1:10" x14ac:dyDescent="0.3">
      <c r="A875" t="s">
        <v>286</v>
      </c>
      <c r="B875" t="s">
        <v>1981</v>
      </c>
      <c r="C875" t="s">
        <v>82</v>
      </c>
      <c r="D875" t="s">
        <v>6</v>
      </c>
      <c r="E875" t="s">
        <v>7</v>
      </c>
      <c r="F875" s="2">
        <v>2000</v>
      </c>
      <c r="G875" t="str">
        <f>IF(ISNUMBER(SEARCH("Incentives", A875)), "Yes", "No")</f>
        <v>No</v>
      </c>
      <c r="H875" t="s">
        <v>7009</v>
      </c>
      <c r="I875" s="2">
        <v>2000</v>
      </c>
      <c r="J875" s="2" t="s">
        <v>7013</v>
      </c>
    </row>
    <row r="876" spans="1:10" x14ac:dyDescent="0.3">
      <c r="A876" t="s">
        <v>1038</v>
      </c>
      <c r="B876" t="s">
        <v>1985</v>
      </c>
      <c r="C876" t="s">
        <v>82</v>
      </c>
      <c r="D876" t="s">
        <v>6</v>
      </c>
      <c r="E876" t="s">
        <v>7</v>
      </c>
      <c r="F876" s="2">
        <v>2000</v>
      </c>
      <c r="G876" t="str">
        <f>IF(ISNUMBER(SEARCH("Incentives", A876)), "Yes", "No")</f>
        <v>No</v>
      </c>
      <c r="H876" t="s">
        <v>7009</v>
      </c>
      <c r="I876" s="2">
        <v>2000</v>
      </c>
      <c r="J876" s="2" t="s">
        <v>7013</v>
      </c>
    </row>
    <row r="877" spans="1:10" x14ac:dyDescent="0.3">
      <c r="A877" t="s">
        <v>1829</v>
      </c>
      <c r="B877" t="s">
        <v>1996</v>
      </c>
      <c r="C877" t="s">
        <v>221</v>
      </c>
      <c r="D877" t="s">
        <v>6</v>
      </c>
      <c r="E877" t="s">
        <v>976</v>
      </c>
      <c r="F877" s="2">
        <v>2000</v>
      </c>
      <c r="G877" t="str">
        <f>IF(ISNUMBER(SEARCH("Incentives", A877)), "Yes", "No")</f>
        <v>No</v>
      </c>
      <c r="H877" t="s">
        <v>7009</v>
      </c>
      <c r="I877" s="2">
        <v>2000</v>
      </c>
      <c r="J877" s="2" t="s">
        <v>7013</v>
      </c>
    </row>
    <row r="878" spans="1:10" x14ac:dyDescent="0.3">
      <c r="A878" t="s">
        <v>52</v>
      </c>
      <c r="B878" t="s">
        <v>1999</v>
      </c>
      <c r="C878" t="s">
        <v>164</v>
      </c>
      <c r="D878" t="s">
        <v>6</v>
      </c>
      <c r="E878" t="s">
        <v>976</v>
      </c>
      <c r="F878" s="2">
        <v>2000</v>
      </c>
      <c r="G878" t="str">
        <f>IF(ISNUMBER(SEARCH("Incentives", A878)), "Yes", "No")</f>
        <v>No</v>
      </c>
      <c r="H878" t="s">
        <v>7009</v>
      </c>
      <c r="I878" s="2">
        <v>2000</v>
      </c>
      <c r="J878" s="2" t="s">
        <v>7013</v>
      </c>
    </row>
    <row r="879" spans="1:10" x14ac:dyDescent="0.3">
      <c r="A879" t="s">
        <v>286</v>
      </c>
      <c r="B879" t="s">
        <v>2000</v>
      </c>
      <c r="C879" t="s">
        <v>5</v>
      </c>
      <c r="D879" t="s">
        <v>6</v>
      </c>
      <c r="E879" t="s">
        <v>976</v>
      </c>
      <c r="F879" s="2">
        <v>2000</v>
      </c>
      <c r="G879" t="str">
        <f>IF(ISNUMBER(SEARCH("Incentives", A879)), "Yes", "No")</f>
        <v>No</v>
      </c>
      <c r="H879" t="s">
        <v>7009</v>
      </c>
      <c r="I879" s="2">
        <v>2000</v>
      </c>
      <c r="J879" s="2" t="s">
        <v>7013</v>
      </c>
    </row>
    <row r="880" spans="1:10" x14ac:dyDescent="0.3">
      <c r="A880" t="s">
        <v>126</v>
      </c>
      <c r="B880" t="s">
        <v>2020</v>
      </c>
      <c r="C880" t="s">
        <v>5</v>
      </c>
      <c r="D880" t="s">
        <v>6</v>
      </c>
      <c r="E880" t="s">
        <v>976</v>
      </c>
      <c r="F880" s="2">
        <v>2000</v>
      </c>
      <c r="G880" t="str">
        <f>IF(ISNUMBER(SEARCH("Incentives", A880)), "Yes", "No")</f>
        <v>No</v>
      </c>
      <c r="H880" t="s">
        <v>7009</v>
      </c>
      <c r="I880" s="2">
        <v>2000</v>
      </c>
      <c r="J880" s="2" t="s">
        <v>7013</v>
      </c>
    </row>
    <row r="881" spans="1:10" x14ac:dyDescent="0.3">
      <c r="A881" t="s">
        <v>286</v>
      </c>
      <c r="B881" t="s">
        <v>2023</v>
      </c>
      <c r="C881" t="s">
        <v>5</v>
      </c>
      <c r="D881" t="s">
        <v>6</v>
      </c>
      <c r="E881" t="s">
        <v>976</v>
      </c>
      <c r="F881" s="2">
        <v>2000</v>
      </c>
      <c r="G881" t="str">
        <f>IF(ISNUMBER(SEARCH("Incentives", A881)), "Yes", "No")</f>
        <v>No</v>
      </c>
      <c r="H881" t="s">
        <v>7009</v>
      </c>
      <c r="I881" s="2">
        <v>2000</v>
      </c>
      <c r="J881" s="2" t="s">
        <v>7013</v>
      </c>
    </row>
    <row r="882" spans="1:10" x14ac:dyDescent="0.3">
      <c r="A882" t="s">
        <v>182</v>
      </c>
      <c r="B882" t="s">
        <v>2026</v>
      </c>
      <c r="C882" t="s">
        <v>5</v>
      </c>
      <c r="D882" t="s">
        <v>6</v>
      </c>
      <c r="E882" t="s">
        <v>976</v>
      </c>
      <c r="F882" s="2">
        <v>2000</v>
      </c>
      <c r="G882" t="str">
        <f>IF(ISNUMBER(SEARCH("Incentives", A882)), "Yes", "No")</f>
        <v>No</v>
      </c>
      <c r="H882" t="s">
        <v>7009</v>
      </c>
      <c r="I882" s="2">
        <v>2000</v>
      </c>
      <c r="J882" s="2" t="s">
        <v>7013</v>
      </c>
    </row>
    <row r="883" spans="1:10" x14ac:dyDescent="0.3">
      <c r="A883" t="s">
        <v>1380</v>
      </c>
      <c r="B883" t="s">
        <v>2026</v>
      </c>
      <c r="C883" t="s">
        <v>5</v>
      </c>
      <c r="D883" t="s">
        <v>6</v>
      </c>
      <c r="E883" t="s">
        <v>976</v>
      </c>
      <c r="F883" s="2">
        <v>2000</v>
      </c>
      <c r="G883" t="str">
        <f>IF(ISNUMBER(SEARCH("Incentives", A883)), "Yes", "No")</f>
        <v>No</v>
      </c>
      <c r="H883" t="s">
        <v>7009</v>
      </c>
      <c r="I883" s="2">
        <v>2000</v>
      </c>
      <c r="J883" s="2" t="s">
        <v>7013</v>
      </c>
    </row>
    <row r="884" spans="1:10" x14ac:dyDescent="0.3">
      <c r="A884" t="s">
        <v>67</v>
      </c>
      <c r="B884" t="s">
        <v>6848</v>
      </c>
      <c r="C884" t="s">
        <v>5</v>
      </c>
      <c r="D884" t="s">
        <v>6</v>
      </c>
      <c r="E884" t="s">
        <v>90</v>
      </c>
      <c r="F884" s="2">
        <f>ROUND((AVERAGE(I884,J884)/LEFT(E884)),2)</f>
        <v>2000</v>
      </c>
      <c r="G884" t="str">
        <f>IF(ISNUMBER(SEARCH("Incentives", A884)), "Yes", "No")</f>
        <v>No</v>
      </c>
      <c r="H884" t="s">
        <v>7009</v>
      </c>
      <c r="I884" s="2">
        <v>6000</v>
      </c>
      <c r="J884" s="2" t="s">
        <v>7013</v>
      </c>
    </row>
    <row r="885" spans="1:10" x14ac:dyDescent="0.3">
      <c r="A885" t="s">
        <v>25</v>
      </c>
      <c r="B885" t="s">
        <v>26</v>
      </c>
      <c r="C885" t="s">
        <v>5</v>
      </c>
      <c r="D885" t="s">
        <v>27</v>
      </c>
      <c r="E885" t="s">
        <v>7</v>
      </c>
      <c r="F885" s="2">
        <v>2000</v>
      </c>
      <c r="G885" t="str">
        <f>IF(ISNUMBER(SEARCH("Incentives", A885)), "Yes", "No")</f>
        <v>No</v>
      </c>
      <c r="H885" t="s">
        <v>7009</v>
      </c>
      <c r="I885" s="2">
        <v>2000</v>
      </c>
      <c r="J885" s="2" t="s">
        <v>7013</v>
      </c>
    </row>
    <row r="886" spans="1:10" x14ac:dyDescent="0.3">
      <c r="A886" t="s">
        <v>2009</v>
      </c>
      <c r="B886" t="s">
        <v>2010</v>
      </c>
      <c r="C886" t="s">
        <v>39</v>
      </c>
      <c r="D886" t="s">
        <v>6</v>
      </c>
      <c r="E886" t="s">
        <v>976</v>
      </c>
      <c r="F886" s="2">
        <v>2000</v>
      </c>
      <c r="G886" t="s">
        <v>7006</v>
      </c>
      <c r="H886" t="s">
        <v>7009</v>
      </c>
      <c r="I886" s="2">
        <v>2000</v>
      </c>
      <c r="J886" s="2" t="s">
        <v>7013</v>
      </c>
    </row>
    <row r="887" spans="1:10" x14ac:dyDescent="0.3">
      <c r="A887" t="s">
        <v>317</v>
      </c>
      <c r="B887" t="s">
        <v>2767</v>
      </c>
      <c r="C887" t="s">
        <v>5</v>
      </c>
      <c r="D887" t="s">
        <v>6</v>
      </c>
      <c r="E887" t="s">
        <v>90</v>
      </c>
      <c r="F887" s="2">
        <f>AVERAGE(I887,J887)*4</f>
        <v>2000</v>
      </c>
      <c r="G887" t="s">
        <v>7006</v>
      </c>
      <c r="H887" t="s">
        <v>7009</v>
      </c>
      <c r="I887" s="2">
        <v>500</v>
      </c>
      <c r="J887" s="2" t="s">
        <v>7013</v>
      </c>
    </row>
    <row r="888" spans="1:10" x14ac:dyDescent="0.3">
      <c r="A888" t="s">
        <v>2997</v>
      </c>
      <c r="B888" t="s">
        <v>2998</v>
      </c>
      <c r="C888" t="s">
        <v>2206</v>
      </c>
      <c r="D888" t="s">
        <v>6</v>
      </c>
      <c r="E888" t="s">
        <v>7</v>
      </c>
      <c r="F888" s="2">
        <f>AVERAGE(I888,J888)*4</f>
        <v>2000</v>
      </c>
      <c r="G888" t="s">
        <v>7006</v>
      </c>
      <c r="H888" t="s">
        <v>7009</v>
      </c>
      <c r="I888" s="2">
        <v>500</v>
      </c>
      <c r="J888" s="2" t="s">
        <v>7013</v>
      </c>
    </row>
    <row r="889" spans="1:10" x14ac:dyDescent="0.3">
      <c r="A889" t="s">
        <v>107</v>
      </c>
      <c r="B889" t="s">
        <v>3059</v>
      </c>
      <c r="C889" t="s">
        <v>5</v>
      </c>
      <c r="D889" t="s">
        <v>6</v>
      </c>
      <c r="E889" t="s">
        <v>7</v>
      </c>
      <c r="F889" s="2">
        <v>2000</v>
      </c>
      <c r="G889" t="s">
        <v>7006</v>
      </c>
      <c r="H889" t="s">
        <v>7009</v>
      </c>
      <c r="I889" s="2">
        <v>2000</v>
      </c>
      <c r="J889" s="2" t="s">
        <v>7013</v>
      </c>
    </row>
    <row r="890" spans="1:10" x14ac:dyDescent="0.3">
      <c r="A890" t="s">
        <v>132</v>
      </c>
      <c r="B890" t="s">
        <v>3752</v>
      </c>
      <c r="C890" t="s">
        <v>224</v>
      </c>
      <c r="D890" t="s">
        <v>6</v>
      </c>
      <c r="E890" t="s">
        <v>7</v>
      </c>
      <c r="F890" s="2">
        <v>2000</v>
      </c>
      <c r="G890" t="s">
        <v>7006</v>
      </c>
      <c r="H890" t="s">
        <v>7009</v>
      </c>
      <c r="I890" s="2">
        <v>2000</v>
      </c>
      <c r="J890" s="2" t="s">
        <v>7013</v>
      </c>
    </row>
    <row r="891" spans="1:10" x14ac:dyDescent="0.3">
      <c r="A891" t="s">
        <v>6132</v>
      </c>
      <c r="B891" t="s">
        <v>6133</v>
      </c>
      <c r="C891" t="s">
        <v>10</v>
      </c>
      <c r="D891" t="s">
        <v>6</v>
      </c>
      <c r="E891" t="s">
        <v>1011</v>
      </c>
      <c r="F891" s="2">
        <v>2000</v>
      </c>
      <c r="G891" t="s">
        <v>7006</v>
      </c>
      <c r="H891" t="s">
        <v>7009</v>
      </c>
      <c r="I891" s="2">
        <v>2000</v>
      </c>
    </row>
    <row r="892" spans="1:10" x14ac:dyDescent="0.3">
      <c r="A892" t="s">
        <v>363</v>
      </c>
      <c r="B892" t="s">
        <v>364</v>
      </c>
      <c r="C892" t="s">
        <v>39</v>
      </c>
      <c r="D892" t="s">
        <v>6</v>
      </c>
      <c r="E892" t="s">
        <v>90</v>
      </c>
      <c r="F892" s="2">
        <v>2000</v>
      </c>
      <c r="G892" t="s">
        <v>7010</v>
      </c>
      <c r="H892" t="s">
        <v>7009</v>
      </c>
      <c r="I892" s="2">
        <v>2000</v>
      </c>
      <c r="J892" s="2" t="s">
        <v>7013</v>
      </c>
    </row>
    <row r="893" spans="1:10" x14ac:dyDescent="0.3">
      <c r="A893" t="s">
        <v>545</v>
      </c>
      <c r="B893" t="s">
        <v>546</v>
      </c>
      <c r="C893" t="s">
        <v>82</v>
      </c>
      <c r="D893" t="s">
        <v>6</v>
      </c>
      <c r="E893" t="s">
        <v>7</v>
      </c>
      <c r="F893" s="2">
        <v>2000</v>
      </c>
      <c r="G893" t="s">
        <v>7010</v>
      </c>
      <c r="H893" t="s">
        <v>7009</v>
      </c>
      <c r="I893" s="2">
        <v>2000</v>
      </c>
      <c r="J893" s="2" t="s">
        <v>7013</v>
      </c>
    </row>
    <row r="894" spans="1:10" x14ac:dyDescent="0.3">
      <c r="A894" t="s">
        <v>662</v>
      </c>
      <c r="B894" t="s">
        <v>315</v>
      </c>
      <c r="C894" t="s">
        <v>10</v>
      </c>
      <c r="D894" t="s">
        <v>6</v>
      </c>
      <c r="E894" t="s">
        <v>7</v>
      </c>
      <c r="F894" s="2">
        <v>2000</v>
      </c>
      <c r="G894" t="s">
        <v>7010</v>
      </c>
      <c r="H894" t="s">
        <v>7009</v>
      </c>
      <c r="I894" s="2">
        <v>2000</v>
      </c>
      <c r="J894" s="2" t="s">
        <v>7013</v>
      </c>
    </row>
    <row r="895" spans="1:10" x14ac:dyDescent="0.3">
      <c r="A895" t="s">
        <v>389</v>
      </c>
      <c r="B895" t="s">
        <v>746</v>
      </c>
      <c r="C895" t="s">
        <v>733</v>
      </c>
      <c r="D895" t="s">
        <v>6</v>
      </c>
      <c r="E895" t="s">
        <v>7</v>
      </c>
      <c r="F895" s="2">
        <v>2000</v>
      </c>
      <c r="G895" t="s">
        <v>7010</v>
      </c>
      <c r="H895" t="s">
        <v>7009</v>
      </c>
      <c r="I895" s="2">
        <v>2000</v>
      </c>
      <c r="J895" s="2" t="s">
        <v>7013</v>
      </c>
    </row>
    <row r="896" spans="1:10" x14ac:dyDescent="0.3">
      <c r="A896" t="s">
        <v>190</v>
      </c>
      <c r="B896" t="s">
        <v>778</v>
      </c>
      <c r="C896" t="s">
        <v>164</v>
      </c>
      <c r="D896" t="s">
        <v>6</v>
      </c>
      <c r="E896" t="s">
        <v>7</v>
      </c>
      <c r="F896" s="2">
        <v>2000</v>
      </c>
      <c r="G896" t="s">
        <v>7010</v>
      </c>
      <c r="H896" t="s">
        <v>7009</v>
      </c>
      <c r="I896" s="2">
        <v>2000</v>
      </c>
      <c r="J896" s="2" t="s">
        <v>7013</v>
      </c>
    </row>
    <row r="897" spans="1:10" x14ac:dyDescent="0.3">
      <c r="A897" t="s">
        <v>1082</v>
      </c>
      <c r="B897" t="s">
        <v>1083</v>
      </c>
      <c r="C897" t="s">
        <v>544</v>
      </c>
      <c r="D897" t="s">
        <v>6</v>
      </c>
      <c r="E897" t="s">
        <v>197</v>
      </c>
      <c r="F897" s="2">
        <v>2000</v>
      </c>
      <c r="G897" t="s">
        <v>7010</v>
      </c>
      <c r="H897" t="s">
        <v>7009</v>
      </c>
      <c r="I897" s="2">
        <v>2000</v>
      </c>
      <c r="J897" s="2" t="s">
        <v>7013</v>
      </c>
    </row>
    <row r="898" spans="1:10" x14ac:dyDescent="0.3">
      <c r="A898" t="s">
        <v>1283</v>
      </c>
      <c r="B898" t="s">
        <v>1284</v>
      </c>
      <c r="C898" t="s">
        <v>1251</v>
      </c>
      <c r="D898" t="s">
        <v>6</v>
      </c>
      <c r="E898" t="s">
        <v>7</v>
      </c>
      <c r="F898" s="2">
        <v>2000</v>
      </c>
      <c r="G898" t="s">
        <v>7010</v>
      </c>
      <c r="H898" t="s">
        <v>7009</v>
      </c>
      <c r="I898" s="2">
        <v>2000</v>
      </c>
      <c r="J898" s="2" t="s">
        <v>7013</v>
      </c>
    </row>
    <row r="899" spans="1:10" x14ac:dyDescent="0.3">
      <c r="A899" t="s">
        <v>621</v>
      </c>
      <c r="B899" t="s">
        <v>1337</v>
      </c>
      <c r="C899" t="s">
        <v>5</v>
      </c>
      <c r="D899" t="s">
        <v>6</v>
      </c>
      <c r="E899" t="s">
        <v>90</v>
      </c>
      <c r="F899" s="2">
        <v>2000</v>
      </c>
      <c r="G899" t="s">
        <v>7010</v>
      </c>
      <c r="H899" t="s">
        <v>7009</v>
      </c>
      <c r="I899" s="2">
        <v>2000</v>
      </c>
      <c r="J899" s="2" t="s">
        <v>7013</v>
      </c>
    </row>
    <row r="900" spans="1:10" x14ac:dyDescent="0.3">
      <c r="A900" t="s">
        <v>1483</v>
      </c>
      <c r="B900" t="s">
        <v>1413</v>
      </c>
      <c r="C900" t="s">
        <v>1484</v>
      </c>
      <c r="D900" t="s">
        <v>6</v>
      </c>
      <c r="E900" t="s">
        <v>90</v>
      </c>
      <c r="F900" s="2">
        <v>2000</v>
      </c>
      <c r="G900" t="s">
        <v>7010</v>
      </c>
      <c r="H900" t="s">
        <v>7009</v>
      </c>
      <c r="I900" s="2">
        <v>2000</v>
      </c>
      <c r="J900" s="2" t="s">
        <v>7013</v>
      </c>
    </row>
    <row r="901" spans="1:10" x14ac:dyDescent="0.3">
      <c r="A901" t="s">
        <v>1483</v>
      </c>
      <c r="B901" t="s">
        <v>1413</v>
      </c>
      <c r="C901" t="s">
        <v>5</v>
      </c>
      <c r="D901" t="s">
        <v>6</v>
      </c>
      <c r="E901" t="s">
        <v>90</v>
      </c>
      <c r="F901" s="2">
        <v>2000</v>
      </c>
      <c r="G901" t="s">
        <v>7010</v>
      </c>
      <c r="H901" t="s">
        <v>7009</v>
      </c>
      <c r="I901" s="2">
        <v>2000</v>
      </c>
      <c r="J901" s="2" t="s">
        <v>7013</v>
      </c>
    </row>
    <row r="902" spans="1:10" x14ac:dyDescent="0.3">
      <c r="A902" t="s">
        <v>1200</v>
      </c>
      <c r="B902" t="s">
        <v>1522</v>
      </c>
      <c r="C902" t="s">
        <v>5</v>
      </c>
      <c r="D902" t="s">
        <v>6</v>
      </c>
      <c r="E902" t="s">
        <v>90</v>
      </c>
      <c r="F902" s="2">
        <v>2000</v>
      </c>
      <c r="G902" t="s">
        <v>7010</v>
      </c>
      <c r="H902" t="s">
        <v>7009</v>
      </c>
      <c r="I902" s="2">
        <v>2000</v>
      </c>
      <c r="J902" s="2" t="s">
        <v>7013</v>
      </c>
    </row>
    <row r="903" spans="1:10" x14ac:dyDescent="0.3">
      <c r="A903" t="s">
        <v>108</v>
      </c>
      <c r="B903" t="s">
        <v>1629</v>
      </c>
      <c r="C903" t="s">
        <v>279</v>
      </c>
      <c r="D903" t="s">
        <v>6</v>
      </c>
      <c r="E903" t="s">
        <v>90</v>
      </c>
      <c r="F903" s="2">
        <v>2000</v>
      </c>
      <c r="G903" t="s">
        <v>7010</v>
      </c>
      <c r="H903" t="s">
        <v>7009</v>
      </c>
      <c r="I903" s="2">
        <v>2000</v>
      </c>
      <c r="J903" s="2" t="s">
        <v>7013</v>
      </c>
    </row>
    <row r="904" spans="1:10" x14ac:dyDescent="0.3">
      <c r="A904" t="s">
        <v>108</v>
      </c>
      <c r="B904" t="s">
        <v>1630</v>
      </c>
      <c r="C904" t="s">
        <v>279</v>
      </c>
      <c r="D904" t="s">
        <v>6</v>
      </c>
      <c r="E904" t="s">
        <v>90</v>
      </c>
      <c r="F904" s="2">
        <v>2000</v>
      </c>
      <c r="G904" t="s">
        <v>7010</v>
      </c>
      <c r="H904" t="s">
        <v>7009</v>
      </c>
      <c r="I904" s="2">
        <v>2000</v>
      </c>
      <c r="J904" s="2" t="s">
        <v>7013</v>
      </c>
    </row>
    <row r="905" spans="1:10" x14ac:dyDescent="0.3">
      <c r="A905" t="s">
        <v>1697</v>
      </c>
      <c r="B905" t="s">
        <v>1698</v>
      </c>
      <c r="C905" t="s">
        <v>5</v>
      </c>
      <c r="D905" t="s">
        <v>6</v>
      </c>
      <c r="E905" t="s">
        <v>7</v>
      </c>
      <c r="F905" s="2">
        <v>2000</v>
      </c>
      <c r="G905" t="s">
        <v>7010</v>
      </c>
      <c r="H905" t="s">
        <v>7009</v>
      </c>
      <c r="I905" s="2">
        <v>2000</v>
      </c>
      <c r="J905" s="2" t="s">
        <v>7013</v>
      </c>
    </row>
    <row r="906" spans="1:10" x14ac:dyDescent="0.3">
      <c r="A906" t="s">
        <v>1990</v>
      </c>
      <c r="B906" t="s">
        <v>1991</v>
      </c>
      <c r="C906" t="s">
        <v>5</v>
      </c>
      <c r="D906" t="s">
        <v>6</v>
      </c>
      <c r="E906" t="s">
        <v>976</v>
      </c>
      <c r="F906" s="2">
        <v>2000</v>
      </c>
      <c r="G906" t="s">
        <v>7010</v>
      </c>
      <c r="H906" t="s">
        <v>7009</v>
      </c>
      <c r="I906" s="2">
        <v>2000</v>
      </c>
      <c r="J906" s="2" t="s">
        <v>7013</v>
      </c>
    </row>
    <row r="907" spans="1:10" x14ac:dyDescent="0.3">
      <c r="A907" t="s">
        <v>2018</v>
      </c>
      <c r="B907" t="s">
        <v>2019</v>
      </c>
      <c r="C907" t="s">
        <v>32</v>
      </c>
      <c r="D907" t="s">
        <v>6</v>
      </c>
      <c r="E907" t="s">
        <v>976</v>
      </c>
      <c r="F907" s="2">
        <v>2000</v>
      </c>
      <c r="G907" t="s">
        <v>7010</v>
      </c>
      <c r="H907" t="s">
        <v>7009</v>
      </c>
      <c r="I907" s="2">
        <v>2000</v>
      </c>
      <c r="J907" s="2" t="s">
        <v>7013</v>
      </c>
    </row>
    <row r="908" spans="1:10" x14ac:dyDescent="0.3">
      <c r="A908" t="s">
        <v>108</v>
      </c>
      <c r="B908" t="s">
        <v>2100</v>
      </c>
      <c r="C908" t="s">
        <v>13</v>
      </c>
      <c r="D908" t="s">
        <v>6</v>
      </c>
      <c r="E908" t="s">
        <v>7</v>
      </c>
      <c r="F908" s="2">
        <v>2000</v>
      </c>
      <c r="G908" t="s">
        <v>7010</v>
      </c>
      <c r="H908" t="s">
        <v>7009</v>
      </c>
      <c r="I908" s="2">
        <v>2000</v>
      </c>
      <c r="J908" s="2" t="s">
        <v>7013</v>
      </c>
    </row>
    <row r="909" spans="1:10" x14ac:dyDescent="0.3">
      <c r="A909" t="s">
        <v>327</v>
      </c>
      <c r="B909" t="s">
        <v>2205</v>
      </c>
      <c r="C909" t="s">
        <v>2206</v>
      </c>
      <c r="D909" t="s">
        <v>6</v>
      </c>
      <c r="E909" t="s">
        <v>7</v>
      </c>
      <c r="F909" s="2">
        <v>2000</v>
      </c>
      <c r="G909" t="s">
        <v>7010</v>
      </c>
      <c r="H909" t="s">
        <v>7009</v>
      </c>
      <c r="I909" s="2">
        <v>2000</v>
      </c>
      <c r="J909" s="2" t="s">
        <v>7013</v>
      </c>
    </row>
    <row r="910" spans="1:10" x14ac:dyDescent="0.3">
      <c r="A910" t="s">
        <v>286</v>
      </c>
      <c r="B910" t="s">
        <v>2226</v>
      </c>
      <c r="C910" t="s">
        <v>5</v>
      </c>
      <c r="D910" t="s">
        <v>6</v>
      </c>
      <c r="E910" t="s">
        <v>7</v>
      </c>
      <c r="F910" s="2">
        <v>2000</v>
      </c>
      <c r="G910" t="s">
        <v>7010</v>
      </c>
      <c r="H910" t="s">
        <v>7009</v>
      </c>
      <c r="I910" s="2">
        <v>2000</v>
      </c>
      <c r="J910" s="2" t="s">
        <v>7013</v>
      </c>
    </row>
    <row r="911" spans="1:10" x14ac:dyDescent="0.3">
      <c r="A911" t="s">
        <v>108</v>
      </c>
      <c r="B911" t="s">
        <v>2235</v>
      </c>
      <c r="C911" t="s">
        <v>5</v>
      </c>
      <c r="D911" t="s">
        <v>6</v>
      </c>
      <c r="E911" t="s">
        <v>90</v>
      </c>
      <c r="F911" s="2">
        <v>2000</v>
      </c>
      <c r="G911" t="s">
        <v>7010</v>
      </c>
      <c r="H911" t="s">
        <v>7009</v>
      </c>
      <c r="I911" s="2">
        <v>2000</v>
      </c>
      <c r="J911" s="2" t="s">
        <v>7013</v>
      </c>
    </row>
    <row r="912" spans="1:10" x14ac:dyDescent="0.3">
      <c r="A912" t="s">
        <v>124</v>
      </c>
      <c r="B912" t="s">
        <v>2345</v>
      </c>
      <c r="C912" t="s">
        <v>140</v>
      </c>
      <c r="D912" t="s">
        <v>6</v>
      </c>
      <c r="E912" t="s">
        <v>976</v>
      </c>
      <c r="F912" s="2">
        <v>2000</v>
      </c>
      <c r="G912" t="s">
        <v>7010</v>
      </c>
      <c r="H912" t="s">
        <v>7009</v>
      </c>
      <c r="I912" s="2">
        <v>2000</v>
      </c>
      <c r="J912" s="2" t="s">
        <v>7013</v>
      </c>
    </row>
    <row r="913" spans="1:10" x14ac:dyDescent="0.3">
      <c r="A913" t="s">
        <v>52</v>
      </c>
      <c r="B913" t="s">
        <v>2415</v>
      </c>
      <c r="C913" t="s">
        <v>5</v>
      </c>
      <c r="D913" t="s">
        <v>6</v>
      </c>
      <c r="E913" t="s">
        <v>90</v>
      </c>
      <c r="F913" s="2">
        <v>2000</v>
      </c>
      <c r="G913" t="s">
        <v>7010</v>
      </c>
      <c r="H913" t="s">
        <v>7009</v>
      </c>
      <c r="I913" s="2">
        <v>2000</v>
      </c>
      <c r="J913" s="2" t="s">
        <v>7013</v>
      </c>
    </row>
    <row r="914" spans="1:10" x14ac:dyDescent="0.3">
      <c r="A914" t="s">
        <v>52</v>
      </c>
      <c r="B914" t="s">
        <v>2416</v>
      </c>
      <c r="C914" t="s">
        <v>677</v>
      </c>
      <c r="D914" t="s">
        <v>6</v>
      </c>
      <c r="E914" t="s">
        <v>90</v>
      </c>
      <c r="F914" s="2">
        <v>2000</v>
      </c>
      <c r="G914" t="s">
        <v>7010</v>
      </c>
      <c r="H914" t="s">
        <v>7009</v>
      </c>
      <c r="I914" s="2">
        <v>2000</v>
      </c>
      <c r="J914" s="2" t="s">
        <v>7013</v>
      </c>
    </row>
    <row r="915" spans="1:10" x14ac:dyDescent="0.3">
      <c r="A915" t="s">
        <v>2445</v>
      </c>
      <c r="B915" t="s">
        <v>2446</v>
      </c>
      <c r="C915" t="s">
        <v>5</v>
      </c>
      <c r="D915" t="s">
        <v>6</v>
      </c>
      <c r="E915" t="s">
        <v>90</v>
      </c>
      <c r="F915" s="2">
        <v>2000</v>
      </c>
      <c r="G915" t="s">
        <v>7010</v>
      </c>
      <c r="H915" t="s">
        <v>7009</v>
      </c>
      <c r="I915" s="2">
        <v>2000</v>
      </c>
      <c r="J915" s="2" t="s">
        <v>7013</v>
      </c>
    </row>
    <row r="916" spans="1:10" x14ac:dyDescent="0.3">
      <c r="A916" t="s">
        <v>457</v>
      </c>
      <c r="B916" t="s">
        <v>2456</v>
      </c>
      <c r="C916" t="s">
        <v>39</v>
      </c>
      <c r="D916" t="s">
        <v>6</v>
      </c>
      <c r="E916" t="s">
        <v>90</v>
      </c>
      <c r="F916" s="2">
        <v>2000</v>
      </c>
      <c r="G916" t="s">
        <v>7010</v>
      </c>
      <c r="H916" t="s">
        <v>7009</v>
      </c>
      <c r="I916" s="2">
        <v>2000</v>
      </c>
      <c r="J916" s="2" t="s">
        <v>7013</v>
      </c>
    </row>
    <row r="917" spans="1:10" x14ac:dyDescent="0.3">
      <c r="A917" t="s">
        <v>63</v>
      </c>
      <c r="B917" t="s">
        <v>2498</v>
      </c>
      <c r="C917" t="s">
        <v>58</v>
      </c>
      <c r="D917" t="s">
        <v>6</v>
      </c>
      <c r="E917" t="s">
        <v>90</v>
      </c>
      <c r="F917" s="2">
        <v>2000</v>
      </c>
      <c r="G917" t="s">
        <v>7010</v>
      </c>
      <c r="H917" t="s">
        <v>7009</v>
      </c>
      <c r="I917" s="2">
        <v>2000</v>
      </c>
      <c r="J917" s="2" t="s">
        <v>7013</v>
      </c>
    </row>
    <row r="918" spans="1:10" x14ac:dyDescent="0.3">
      <c r="A918" t="s">
        <v>108</v>
      </c>
      <c r="B918" t="s">
        <v>2542</v>
      </c>
      <c r="C918" t="s">
        <v>5</v>
      </c>
      <c r="D918" t="s">
        <v>27</v>
      </c>
      <c r="E918" t="s">
        <v>976</v>
      </c>
      <c r="F918" s="2">
        <v>2000</v>
      </c>
      <c r="G918" t="s">
        <v>7010</v>
      </c>
      <c r="H918" t="s">
        <v>7009</v>
      </c>
      <c r="I918" s="2">
        <v>2000</v>
      </c>
      <c r="J918" s="2" t="s">
        <v>7013</v>
      </c>
    </row>
    <row r="919" spans="1:10" x14ac:dyDescent="0.3">
      <c r="A919" t="s">
        <v>108</v>
      </c>
      <c r="B919" t="s">
        <v>2556</v>
      </c>
      <c r="C919" t="s">
        <v>66</v>
      </c>
      <c r="D919" t="s">
        <v>6</v>
      </c>
      <c r="E919" t="s">
        <v>90</v>
      </c>
      <c r="F919" s="2">
        <v>2000</v>
      </c>
      <c r="G919" t="s">
        <v>7010</v>
      </c>
      <c r="H919" t="s">
        <v>7009</v>
      </c>
      <c r="I919" s="2">
        <v>2000</v>
      </c>
      <c r="J919" s="2" t="s">
        <v>7013</v>
      </c>
    </row>
    <row r="920" spans="1:10" x14ac:dyDescent="0.3">
      <c r="A920" t="s">
        <v>1200</v>
      </c>
      <c r="B920" t="s">
        <v>2669</v>
      </c>
      <c r="C920" t="s">
        <v>32</v>
      </c>
      <c r="D920" t="s">
        <v>6</v>
      </c>
      <c r="E920" t="s">
        <v>90</v>
      </c>
      <c r="F920" s="2">
        <v>2000</v>
      </c>
      <c r="G920" t="s">
        <v>7010</v>
      </c>
      <c r="H920" t="s">
        <v>7009</v>
      </c>
      <c r="I920" s="2">
        <v>2000</v>
      </c>
      <c r="J920" s="2" t="s">
        <v>7013</v>
      </c>
    </row>
    <row r="921" spans="1:10" x14ac:dyDescent="0.3">
      <c r="A921" t="s">
        <v>614</v>
      </c>
      <c r="B921" t="s">
        <v>2765</v>
      </c>
      <c r="C921" t="s">
        <v>32</v>
      </c>
      <c r="D921" t="s">
        <v>6</v>
      </c>
      <c r="E921" t="s">
        <v>90</v>
      </c>
      <c r="F921" s="2">
        <v>2000</v>
      </c>
      <c r="G921" t="s">
        <v>7010</v>
      </c>
      <c r="H921" t="s">
        <v>7009</v>
      </c>
      <c r="I921" s="2">
        <v>2000</v>
      </c>
      <c r="J921" s="2" t="s">
        <v>7013</v>
      </c>
    </row>
    <row r="922" spans="1:10" x14ac:dyDescent="0.3">
      <c r="A922" t="s">
        <v>2795</v>
      </c>
      <c r="B922" t="s">
        <v>2796</v>
      </c>
      <c r="C922" t="s">
        <v>58</v>
      </c>
      <c r="D922" t="s">
        <v>6</v>
      </c>
      <c r="E922" t="s">
        <v>976</v>
      </c>
      <c r="F922" s="2">
        <v>2000</v>
      </c>
      <c r="G922" t="s">
        <v>7010</v>
      </c>
      <c r="H922" t="s">
        <v>7009</v>
      </c>
      <c r="I922" s="2">
        <v>2000</v>
      </c>
      <c r="J922" s="2" t="s">
        <v>7013</v>
      </c>
    </row>
    <row r="923" spans="1:10" x14ac:dyDescent="0.3">
      <c r="A923" t="s">
        <v>286</v>
      </c>
      <c r="B923" t="s">
        <v>2894</v>
      </c>
      <c r="C923" t="s">
        <v>5</v>
      </c>
      <c r="D923" t="s">
        <v>6</v>
      </c>
      <c r="E923" t="s">
        <v>90</v>
      </c>
      <c r="F923" s="2">
        <v>2000</v>
      </c>
      <c r="G923" t="s">
        <v>7010</v>
      </c>
      <c r="H923" t="s">
        <v>7009</v>
      </c>
      <c r="I923" s="2">
        <v>2000</v>
      </c>
      <c r="J923" s="2" t="s">
        <v>7013</v>
      </c>
    </row>
    <row r="924" spans="1:10" x14ac:dyDescent="0.3">
      <c r="A924" t="s">
        <v>2929</v>
      </c>
      <c r="B924" t="s">
        <v>2930</v>
      </c>
      <c r="C924" t="s">
        <v>5</v>
      </c>
      <c r="D924" t="s">
        <v>6</v>
      </c>
      <c r="E924" t="s">
        <v>7</v>
      </c>
      <c r="F924" s="2">
        <v>2000</v>
      </c>
      <c r="G924" t="s">
        <v>7010</v>
      </c>
      <c r="H924" t="s">
        <v>7009</v>
      </c>
      <c r="I924" s="2">
        <v>2000</v>
      </c>
      <c r="J924" s="2" t="s">
        <v>7013</v>
      </c>
    </row>
    <row r="925" spans="1:10" x14ac:dyDescent="0.3">
      <c r="A925" t="s">
        <v>126</v>
      </c>
      <c r="B925" t="s">
        <v>2954</v>
      </c>
      <c r="C925" t="s">
        <v>5</v>
      </c>
      <c r="D925" t="s">
        <v>6</v>
      </c>
      <c r="E925" t="s">
        <v>7</v>
      </c>
      <c r="F925" s="2">
        <v>2000</v>
      </c>
      <c r="G925" t="s">
        <v>7010</v>
      </c>
      <c r="H925" t="s">
        <v>7009</v>
      </c>
      <c r="I925" s="2">
        <v>2000</v>
      </c>
      <c r="J925" s="2" t="s">
        <v>7013</v>
      </c>
    </row>
    <row r="926" spans="1:10" x14ac:dyDescent="0.3">
      <c r="A926" t="s">
        <v>2851</v>
      </c>
      <c r="B926" t="s">
        <v>2983</v>
      </c>
      <c r="C926" t="s">
        <v>5</v>
      </c>
      <c r="D926" t="s">
        <v>6</v>
      </c>
      <c r="E926" t="s">
        <v>90</v>
      </c>
      <c r="F926" s="2">
        <v>2000</v>
      </c>
      <c r="G926" t="s">
        <v>7010</v>
      </c>
      <c r="H926" t="s">
        <v>7009</v>
      </c>
      <c r="I926" s="2">
        <v>2000</v>
      </c>
      <c r="J926" s="2" t="s">
        <v>7013</v>
      </c>
    </row>
    <row r="927" spans="1:10" x14ac:dyDescent="0.3">
      <c r="A927" t="s">
        <v>618</v>
      </c>
      <c r="B927" t="s">
        <v>1532</v>
      </c>
      <c r="C927" t="s">
        <v>5</v>
      </c>
      <c r="D927" t="s">
        <v>6</v>
      </c>
      <c r="E927" t="s">
        <v>456</v>
      </c>
      <c r="F927" s="2">
        <v>2000</v>
      </c>
      <c r="G927" t="s">
        <v>7010</v>
      </c>
      <c r="H927" t="s">
        <v>7009</v>
      </c>
      <c r="I927" s="2">
        <v>2000</v>
      </c>
      <c r="J927" s="2" t="s">
        <v>7013</v>
      </c>
    </row>
    <row r="928" spans="1:10" x14ac:dyDescent="0.3">
      <c r="A928" t="s">
        <v>621</v>
      </c>
      <c r="B928" t="s">
        <v>3077</v>
      </c>
      <c r="C928" t="s">
        <v>221</v>
      </c>
      <c r="D928" t="s">
        <v>6</v>
      </c>
      <c r="E928" t="s">
        <v>456</v>
      </c>
      <c r="F928" s="2">
        <v>2000</v>
      </c>
      <c r="G928" t="s">
        <v>7010</v>
      </c>
      <c r="H928" t="s">
        <v>7009</v>
      </c>
      <c r="I928" s="2">
        <v>2000</v>
      </c>
      <c r="J928" s="2" t="s">
        <v>7013</v>
      </c>
    </row>
    <row r="929" spans="1:10" x14ac:dyDescent="0.3">
      <c r="A929" t="s">
        <v>624</v>
      </c>
      <c r="B929" t="s">
        <v>3223</v>
      </c>
      <c r="C929" t="s">
        <v>10</v>
      </c>
      <c r="D929" t="s">
        <v>6</v>
      </c>
      <c r="E929" t="s">
        <v>976</v>
      </c>
      <c r="F929" s="2">
        <v>2000</v>
      </c>
      <c r="G929" t="s">
        <v>7010</v>
      </c>
      <c r="H929" t="s">
        <v>7009</v>
      </c>
      <c r="I929" s="2">
        <v>2000</v>
      </c>
      <c r="J929" s="2" t="s">
        <v>7013</v>
      </c>
    </row>
    <row r="930" spans="1:10" x14ac:dyDescent="0.3">
      <c r="A930" t="s">
        <v>23</v>
      </c>
      <c r="B930" t="s">
        <v>3317</v>
      </c>
      <c r="C930" t="s">
        <v>5</v>
      </c>
      <c r="D930" t="s">
        <v>6</v>
      </c>
      <c r="E930" t="s">
        <v>7</v>
      </c>
      <c r="F930" s="2">
        <v>2000</v>
      </c>
      <c r="G930" t="s">
        <v>7010</v>
      </c>
      <c r="H930" t="s">
        <v>7009</v>
      </c>
      <c r="I930" s="2">
        <v>2000</v>
      </c>
      <c r="J930" s="2" t="s">
        <v>7013</v>
      </c>
    </row>
    <row r="931" spans="1:10" x14ac:dyDescent="0.3">
      <c r="A931" t="s">
        <v>662</v>
      </c>
      <c r="B931" t="s">
        <v>3371</v>
      </c>
      <c r="C931" t="s">
        <v>1079</v>
      </c>
      <c r="D931" t="s">
        <v>6</v>
      </c>
      <c r="E931" t="s">
        <v>7</v>
      </c>
      <c r="F931" s="2">
        <v>2000</v>
      </c>
      <c r="G931" t="s">
        <v>7010</v>
      </c>
      <c r="H931" t="s">
        <v>7009</v>
      </c>
      <c r="I931" s="2">
        <v>2000</v>
      </c>
      <c r="J931" s="2" t="s">
        <v>7013</v>
      </c>
    </row>
    <row r="932" spans="1:10" x14ac:dyDescent="0.3">
      <c r="A932" t="s">
        <v>52</v>
      </c>
      <c r="B932" t="s">
        <v>3430</v>
      </c>
      <c r="C932" t="s">
        <v>5</v>
      </c>
      <c r="D932" t="s">
        <v>6</v>
      </c>
      <c r="E932" t="s">
        <v>90</v>
      </c>
      <c r="F932" s="2">
        <v>2000</v>
      </c>
      <c r="G932" t="s">
        <v>7010</v>
      </c>
      <c r="H932" t="s">
        <v>7009</v>
      </c>
      <c r="I932" s="2">
        <v>2000</v>
      </c>
      <c r="J932" s="2" t="s">
        <v>7013</v>
      </c>
    </row>
    <row r="933" spans="1:10" x14ac:dyDescent="0.3">
      <c r="A933" t="s">
        <v>190</v>
      </c>
      <c r="B933" t="s">
        <v>3437</v>
      </c>
      <c r="C933" t="s">
        <v>544</v>
      </c>
      <c r="D933" t="s">
        <v>6</v>
      </c>
      <c r="E933" t="s">
        <v>90</v>
      </c>
      <c r="F933" s="2">
        <v>2000</v>
      </c>
      <c r="G933" t="s">
        <v>7010</v>
      </c>
      <c r="H933" t="s">
        <v>7009</v>
      </c>
      <c r="I933" s="2">
        <v>2000</v>
      </c>
      <c r="J933" s="2" t="s">
        <v>7013</v>
      </c>
    </row>
    <row r="934" spans="1:10" x14ac:dyDescent="0.3">
      <c r="A934" t="s">
        <v>3441</v>
      </c>
      <c r="B934" t="s">
        <v>3442</v>
      </c>
      <c r="C934" t="s">
        <v>10</v>
      </c>
      <c r="D934" t="s">
        <v>6</v>
      </c>
      <c r="E934" t="s">
        <v>90</v>
      </c>
      <c r="F934" s="2">
        <v>2000</v>
      </c>
      <c r="G934" t="s">
        <v>7010</v>
      </c>
      <c r="H934" t="s">
        <v>7009</v>
      </c>
      <c r="I934" s="2">
        <v>2000</v>
      </c>
      <c r="J934" s="2" t="s">
        <v>7013</v>
      </c>
    </row>
    <row r="935" spans="1:10" x14ac:dyDescent="0.3">
      <c r="A935" t="s">
        <v>59</v>
      </c>
      <c r="B935" t="s">
        <v>3458</v>
      </c>
      <c r="C935" t="s">
        <v>1079</v>
      </c>
      <c r="D935" t="s">
        <v>6</v>
      </c>
      <c r="E935" t="s">
        <v>90</v>
      </c>
      <c r="F935" s="2">
        <v>2000</v>
      </c>
      <c r="G935" t="s">
        <v>7010</v>
      </c>
      <c r="H935" t="s">
        <v>7009</v>
      </c>
      <c r="I935" s="2">
        <v>2000</v>
      </c>
      <c r="J935" s="2" t="s">
        <v>7013</v>
      </c>
    </row>
    <row r="936" spans="1:10" x14ac:dyDescent="0.3">
      <c r="A936" t="s">
        <v>1362</v>
      </c>
      <c r="B936" t="s">
        <v>3482</v>
      </c>
      <c r="C936" t="s">
        <v>5</v>
      </c>
      <c r="D936" t="s">
        <v>6</v>
      </c>
      <c r="E936" t="s">
        <v>90</v>
      </c>
      <c r="F936" s="2">
        <v>2000</v>
      </c>
      <c r="G936" t="s">
        <v>7010</v>
      </c>
      <c r="H936" t="s">
        <v>7009</v>
      </c>
      <c r="I936" s="2">
        <v>2000</v>
      </c>
      <c r="J936" s="2" t="s">
        <v>7013</v>
      </c>
    </row>
    <row r="937" spans="1:10" x14ac:dyDescent="0.3">
      <c r="A937" t="s">
        <v>3494</v>
      </c>
      <c r="B937" t="s">
        <v>3495</v>
      </c>
      <c r="C937" t="s">
        <v>164</v>
      </c>
      <c r="D937" t="s">
        <v>6</v>
      </c>
      <c r="E937" t="s">
        <v>456</v>
      </c>
      <c r="F937" s="2">
        <v>2000</v>
      </c>
      <c r="G937" t="s">
        <v>7010</v>
      </c>
      <c r="H937" t="s">
        <v>7009</v>
      </c>
      <c r="I937" s="2">
        <v>2000</v>
      </c>
      <c r="J937" s="2" t="s">
        <v>7013</v>
      </c>
    </row>
    <row r="938" spans="1:10" x14ac:dyDescent="0.3">
      <c r="A938" t="s">
        <v>182</v>
      </c>
      <c r="B938" t="s">
        <v>3627</v>
      </c>
      <c r="C938" t="s">
        <v>140</v>
      </c>
      <c r="D938" t="s">
        <v>6</v>
      </c>
      <c r="E938" t="s">
        <v>976</v>
      </c>
      <c r="F938" s="2">
        <v>2000</v>
      </c>
      <c r="G938" t="s">
        <v>7010</v>
      </c>
      <c r="H938" t="s">
        <v>7009</v>
      </c>
      <c r="I938" s="2">
        <v>2000</v>
      </c>
      <c r="J938" s="2" t="s">
        <v>7013</v>
      </c>
    </row>
    <row r="939" spans="1:10" x14ac:dyDescent="0.3">
      <c r="A939" t="s">
        <v>173</v>
      </c>
      <c r="B939" t="s">
        <v>3637</v>
      </c>
      <c r="C939" t="s">
        <v>279</v>
      </c>
      <c r="D939" t="s">
        <v>6</v>
      </c>
      <c r="E939" t="s">
        <v>976</v>
      </c>
      <c r="F939" s="2">
        <v>2000</v>
      </c>
      <c r="G939" t="s">
        <v>7010</v>
      </c>
      <c r="H939" t="s">
        <v>7009</v>
      </c>
      <c r="I939" s="2">
        <v>2000</v>
      </c>
      <c r="J939" s="2" t="s">
        <v>7013</v>
      </c>
    </row>
    <row r="940" spans="1:10" x14ac:dyDescent="0.3">
      <c r="A940" t="s">
        <v>108</v>
      </c>
      <c r="B940" t="s">
        <v>3787</v>
      </c>
      <c r="C940" t="s">
        <v>13</v>
      </c>
      <c r="D940" t="s">
        <v>6</v>
      </c>
      <c r="E940" t="s">
        <v>7</v>
      </c>
      <c r="F940" s="2">
        <v>2000</v>
      </c>
      <c r="G940" t="s">
        <v>7010</v>
      </c>
      <c r="H940" t="s">
        <v>7009</v>
      </c>
      <c r="I940" s="2">
        <v>2000</v>
      </c>
      <c r="J940" s="2" t="s">
        <v>7013</v>
      </c>
    </row>
    <row r="941" spans="1:10" x14ac:dyDescent="0.3">
      <c r="A941" t="s">
        <v>553</v>
      </c>
      <c r="B941" t="s">
        <v>3849</v>
      </c>
      <c r="C941" t="s">
        <v>66</v>
      </c>
      <c r="D941" t="s">
        <v>6</v>
      </c>
      <c r="E941" t="s">
        <v>7</v>
      </c>
      <c r="F941" s="2">
        <v>2000</v>
      </c>
      <c r="G941" t="s">
        <v>7010</v>
      </c>
      <c r="H941" t="s">
        <v>7009</v>
      </c>
      <c r="I941" s="2">
        <v>2000</v>
      </c>
      <c r="J941" s="2" t="s">
        <v>7013</v>
      </c>
    </row>
    <row r="942" spans="1:10" x14ac:dyDescent="0.3">
      <c r="A942" t="s">
        <v>618</v>
      </c>
      <c r="B942" t="s">
        <v>4012</v>
      </c>
      <c r="C942" t="s">
        <v>10</v>
      </c>
      <c r="D942" t="s">
        <v>6</v>
      </c>
      <c r="E942" t="s">
        <v>90</v>
      </c>
      <c r="F942" s="2">
        <v>2000</v>
      </c>
      <c r="G942" t="s">
        <v>7010</v>
      </c>
      <c r="H942" t="s">
        <v>7009</v>
      </c>
      <c r="I942" s="2">
        <v>2000</v>
      </c>
      <c r="J942" s="2" t="s">
        <v>7013</v>
      </c>
    </row>
    <row r="943" spans="1:10" x14ac:dyDescent="0.3">
      <c r="A943" t="s">
        <v>50</v>
      </c>
      <c r="B943" t="s">
        <v>4041</v>
      </c>
      <c r="C943" t="s">
        <v>32</v>
      </c>
      <c r="D943" t="s">
        <v>6</v>
      </c>
      <c r="E943" t="s">
        <v>90</v>
      </c>
      <c r="F943" s="2">
        <v>2000</v>
      </c>
      <c r="G943" t="s">
        <v>7010</v>
      </c>
      <c r="H943" t="s">
        <v>7009</v>
      </c>
      <c r="I943" s="2">
        <v>2000</v>
      </c>
      <c r="J943" s="2" t="s">
        <v>7013</v>
      </c>
    </row>
    <row r="944" spans="1:10" x14ac:dyDescent="0.3">
      <c r="A944" t="s">
        <v>52</v>
      </c>
      <c r="B944" t="s">
        <v>4095</v>
      </c>
      <c r="C944" t="s">
        <v>5</v>
      </c>
      <c r="D944" t="s">
        <v>6</v>
      </c>
      <c r="E944" t="s">
        <v>7</v>
      </c>
      <c r="F944" s="2">
        <v>2000</v>
      </c>
      <c r="G944" t="s">
        <v>7010</v>
      </c>
      <c r="H944" t="s">
        <v>7009</v>
      </c>
      <c r="I944" s="2">
        <v>2000</v>
      </c>
      <c r="J944" s="2" t="s">
        <v>7013</v>
      </c>
    </row>
    <row r="945" spans="1:10" x14ac:dyDescent="0.3">
      <c r="A945" t="s">
        <v>1332</v>
      </c>
      <c r="B945" t="s">
        <v>4291</v>
      </c>
      <c r="C945" t="s">
        <v>13</v>
      </c>
      <c r="D945" t="s">
        <v>6</v>
      </c>
      <c r="E945" t="s">
        <v>7</v>
      </c>
      <c r="F945" s="2">
        <v>2000</v>
      </c>
      <c r="G945" t="s">
        <v>7010</v>
      </c>
      <c r="H945" t="s">
        <v>7009</v>
      </c>
      <c r="I945" s="2">
        <v>2000</v>
      </c>
      <c r="J945" s="2" t="s">
        <v>7013</v>
      </c>
    </row>
    <row r="946" spans="1:10" x14ac:dyDescent="0.3">
      <c r="A946" t="s">
        <v>108</v>
      </c>
      <c r="B946" t="s">
        <v>4330</v>
      </c>
      <c r="C946" t="s">
        <v>1251</v>
      </c>
      <c r="D946" t="s">
        <v>6</v>
      </c>
      <c r="E946" t="s">
        <v>90</v>
      </c>
      <c r="F946" s="2">
        <v>2000</v>
      </c>
      <c r="G946" t="s">
        <v>7010</v>
      </c>
      <c r="H946" t="s">
        <v>7009</v>
      </c>
      <c r="I946" s="2">
        <v>2000</v>
      </c>
      <c r="J946" s="2" t="s">
        <v>7013</v>
      </c>
    </row>
    <row r="947" spans="1:10" x14ac:dyDescent="0.3">
      <c r="A947" t="s">
        <v>286</v>
      </c>
      <c r="B947" t="s">
        <v>4413</v>
      </c>
      <c r="C947" t="s">
        <v>221</v>
      </c>
      <c r="D947" t="s">
        <v>6</v>
      </c>
      <c r="E947" t="s">
        <v>7</v>
      </c>
      <c r="F947" s="2">
        <v>2000</v>
      </c>
      <c r="G947" t="s">
        <v>7010</v>
      </c>
      <c r="H947" t="s">
        <v>7009</v>
      </c>
      <c r="I947" s="2">
        <v>2000</v>
      </c>
      <c r="J947" s="2" t="s">
        <v>7013</v>
      </c>
    </row>
    <row r="948" spans="1:10" x14ac:dyDescent="0.3">
      <c r="A948" t="s">
        <v>4455</v>
      </c>
      <c r="B948" t="s">
        <v>4456</v>
      </c>
      <c r="C948" t="s">
        <v>5</v>
      </c>
      <c r="D948" t="s">
        <v>6</v>
      </c>
      <c r="E948" t="s">
        <v>90</v>
      </c>
      <c r="F948" s="2">
        <v>2000</v>
      </c>
      <c r="G948" t="s">
        <v>7010</v>
      </c>
      <c r="H948" t="s">
        <v>7009</v>
      </c>
      <c r="I948" s="2">
        <v>2000</v>
      </c>
      <c r="J948" s="2" t="s">
        <v>7013</v>
      </c>
    </row>
    <row r="949" spans="1:10" x14ac:dyDescent="0.3">
      <c r="A949" t="s">
        <v>107</v>
      </c>
      <c r="B949" t="s">
        <v>4544</v>
      </c>
      <c r="C949" t="s">
        <v>4545</v>
      </c>
      <c r="D949" t="s">
        <v>6</v>
      </c>
      <c r="E949" t="s">
        <v>90</v>
      </c>
      <c r="F949" s="2">
        <v>2000</v>
      </c>
      <c r="G949" t="s">
        <v>7010</v>
      </c>
      <c r="H949" t="s">
        <v>7009</v>
      </c>
      <c r="I949" s="2">
        <v>2000</v>
      </c>
      <c r="J949" s="2" t="s">
        <v>7013</v>
      </c>
    </row>
    <row r="950" spans="1:10" x14ac:dyDescent="0.3">
      <c r="A950" t="s">
        <v>1080</v>
      </c>
      <c r="B950" t="s">
        <v>4574</v>
      </c>
      <c r="C950" t="s">
        <v>10</v>
      </c>
      <c r="D950" t="s">
        <v>6</v>
      </c>
      <c r="E950" t="s">
        <v>7</v>
      </c>
      <c r="F950" s="2">
        <v>2000</v>
      </c>
      <c r="G950" t="s">
        <v>7010</v>
      </c>
      <c r="H950" t="s">
        <v>7009</v>
      </c>
      <c r="I950" s="2">
        <v>2000</v>
      </c>
      <c r="J950" s="2" t="s">
        <v>7013</v>
      </c>
    </row>
    <row r="951" spans="1:10" x14ac:dyDescent="0.3">
      <c r="A951" t="s">
        <v>4590</v>
      </c>
      <c r="B951" t="s">
        <v>4591</v>
      </c>
      <c r="C951" t="s">
        <v>70</v>
      </c>
      <c r="D951" t="s">
        <v>6</v>
      </c>
      <c r="E951" t="s">
        <v>7</v>
      </c>
      <c r="F951" s="2">
        <v>2000</v>
      </c>
      <c r="G951" t="s">
        <v>7010</v>
      </c>
      <c r="H951" t="s">
        <v>7009</v>
      </c>
      <c r="I951" s="2">
        <v>2000</v>
      </c>
      <c r="J951" s="2" t="s">
        <v>7013</v>
      </c>
    </row>
    <row r="952" spans="1:10" x14ac:dyDescent="0.3">
      <c r="A952" t="s">
        <v>553</v>
      </c>
      <c r="B952" t="s">
        <v>4593</v>
      </c>
      <c r="C952" t="s">
        <v>5</v>
      </c>
      <c r="D952" t="s">
        <v>6</v>
      </c>
      <c r="E952" t="s">
        <v>7</v>
      </c>
      <c r="F952" s="2">
        <v>2000</v>
      </c>
      <c r="G952" t="s">
        <v>7010</v>
      </c>
      <c r="H952" t="s">
        <v>7009</v>
      </c>
      <c r="I952" s="2">
        <v>2000</v>
      </c>
      <c r="J952" s="2" t="s">
        <v>7013</v>
      </c>
    </row>
    <row r="953" spans="1:10" x14ac:dyDescent="0.3">
      <c r="A953" t="s">
        <v>1082</v>
      </c>
      <c r="B953" t="s">
        <v>1083</v>
      </c>
      <c r="C953" t="s">
        <v>311</v>
      </c>
      <c r="D953" t="s">
        <v>6</v>
      </c>
      <c r="E953" t="s">
        <v>90</v>
      </c>
      <c r="F953" s="2">
        <v>2000</v>
      </c>
      <c r="G953" t="s">
        <v>7010</v>
      </c>
      <c r="H953" t="s">
        <v>7009</v>
      </c>
      <c r="I953" s="2">
        <v>2000</v>
      </c>
      <c r="J953" s="2" t="s">
        <v>7013</v>
      </c>
    </row>
    <row r="954" spans="1:10" x14ac:dyDescent="0.3">
      <c r="A954" t="s">
        <v>132</v>
      </c>
      <c r="B954" t="s">
        <v>4831</v>
      </c>
      <c r="C954" t="s">
        <v>4832</v>
      </c>
      <c r="D954" t="s">
        <v>6</v>
      </c>
      <c r="E954" t="s">
        <v>7</v>
      </c>
      <c r="F954" s="2">
        <v>2000</v>
      </c>
      <c r="G954" t="s">
        <v>7010</v>
      </c>
      <c r="H954" t="s">
        <v>7009</v>
      </c>
      <c r="I954" s="2">
        <v>2000</v>
      </c>
      <c r="J954" s="2" t="s">
        <v>7013</v>
      </c>
    </row>
    <row r="955" spans="1:10" x14ac:dyDescent="0.3">
      <c r="A955" t="s">
        <v>108</v>
      </c>
      <c r="B955" t="s">
        <v>4913</v>
      </c>
      <c r="C955" t="s">
        <v>5</v>
      </c>
      <c r="D955" t="s">
        <v>6</v>
      </c>
      <c r="E955" t="s">
        <v>90</v>
      </c>
      <c r="F955" s="2">
        <v>2000</v>
      </c>
      <c r="G955" t="s">
        <v>7010</v>
      </c>
      <c r="H955" t="s">
        <v>7009</v>
      </c>
      <c r="I955" s="2">
        <v>2000</v>
      </c>
      <c r="J955" s="2" t="s">
        <v>7013</v>
      </c>
    </row>
    <row r="956" spans="1:10" x14ac:dyDescent="0.3">
      <c r="A956" t="s">
        <v>97</v>
      </c>
      <c r="B956" t="s">
        <v>4945</v>
      </c>
      <c r="C956" t="s">
        <v>5</v>
      </c>
      <c r="D956" t="s">
        <v>6</v>
      </c>
      <c r="E956" t="s">
        <v>7</v>
      </c>
      <c r="F956" s="2">
        <v>2000</v>
      </c>
      <c r="G956" t="s">
        <v>7010</v>
      </c>
      <c r="H956" t="s">
        <v>7009</v>
      </c>
      <c r="I956" s="2">
        <v>2000</v>
      </c>
      <c r="J956" s="2" t="s">
        <v>7013</v>
      </c>
    </row>
    <row r="957" spans="1:10" x14ac:dyDescent="0.3">
      <c r="A957" t="s">
        <v>4952</v>
      </c>
      <c r="B957" t="s">
        <v>4953</v>
      </c>
      <c r="C957" t="s">
        <v>5</v>
      </c>
      <c r="D957" t="s">
        <v>6</v>
      </c>
      <c r="E957" t="s">
        <v>7</v>
      </c>
      <c r="F957" s="2">
        <v>2000</v>
      </c>
      <c r="G957" t="s">
        <v>7010</v>
      </c>
      <c r="H957" t="s">
        <v>7009</v>
      </c>
      <c r="I957" s="2">
        <v>2000</v>
      </c>
      <c r="J957" s="2" t="s">
        <v>7013</v>
      </c>
    </row>
    <row r="958" spans="1:10" x14ac:dyDescent="0.3">
      <c r="A958" t="s">
        <v>108</v>
      </c>
      <c r="B958" t="s">
        <v>4961</v>
      </c>
      <c r="C958" t="s">
        <v>140</v>
      </c>
      <c r="D958" t="s">
        <v>6</v>
      </c>
      <c r="E958" t="s">
        <v>7</v>
      </c>
      <c r="F958" s="2">
        <v>2000</v>
      </c>
      <c r="G958" t="s">
        <v>7010</v>
      </c>
      <c r="H958" t="s">
        <v>7009</v>
      </c>
      <c r="I958" s="2">
        <v>2000</v>
      </c>
      <c r="J958" s="2" t="s">
        <v>7013</v>
      </c>
    </row>
    <row r="959" spans="1:10" x14ac:dyDescent="0.3">
      <c r="A959" t="s">
        <v>108</v>
      </c>
      <c r="B959" t="s">
        <v>4993</v>
      </c>
      <c r="C959" t="s">
        <v>5</v>
      </c>
      <c r="D959" t="s">
        <v>6</v>
      </c>
      <c r="E959" t="s">
        <v>7</v>
      </c>
      <c r="F959" s="2">
        <v>2000</v>
      </c>
      <c r="G959" t="s">
        <v>7010</v>
      </c>
      <c r="H959" t="s">
        <v>7009</v>
      </c>
      <c r="I959" s="2">
        <v>2000</v>
      </c>
      <c r="J959" s="2" t="s">
        <v>7013</v>
      </c>
    </row>
    <row r="960" spans="1:10" x14ac:dyDescent="0.3">
      <c r="A960" t="s">
        <v>182</v>
      </c>
      <c r="B960" t="s">
        <v>5069</v>
      </c>
      <c r="C960" t="s">
        <v>5</v>
      </c>
      <c r="D960" t="s">
        <v>6</v>
      </c>
      <c r="E960" t="s">
        <v>197</v>
      </c>
      <c r="F960" s="2">
        <v>2000</v>
      </c>
      <c r="G960" t="s">
        <v>7010</v>
      </c>
      <c r="H960" t="s">
        <v>7009</v>
      </c>
      <c r="I960" s="2">
        <v>2000</v>
      </c>
      <c r="J960" s="2" t="s">
        <v>7013</v>
      </c>
    </row>
    <row r="961" spans="1:10" x14ac:dyDescent="0.3">
      <c r="A961" t="s">
        <v>5233</v>
      </c>
      <c r="B961" t="s">
        <v>12</v>
      </c>
      <c r="C961" t="s">
        <v>13</v>
      </c>
      <c r="D961" t="s">
        <v>6</v>
      </c>
      <c r="E961" t="s">
        <v>1011</v>
      </c>
      <c r="F961" s="2">
        <v>2000</v>
      </c>
      <c r="G961" t="s">
        <v>7010</v>
      </c>
      <c r="H961" t="s">
        <v>7009</v>
      </c>
      <c r="I961" s="2">
        <v>2000</v>
      </c>
      <c r="J961" s="2" t="s">
        <v>7013</v>
      </c>
    </row>
    <row r="962" spans="1:10" x14ac:dyDescent="0.3">
      <c r="A962" t="s">
        <v>173</v>
      </c>
      <c r="B962" t="s">
        <v>5348</v>
      </c>
      <c r="C962" t="s">
        <v>109</v>
      </c>
      <c r="D962" t="s">
        <v>6</v>
      </c>
      <c r="E962" t="s">
        <v>90</v>
      </c>
      <c r="F962" s="2">
        <v>2000</v>
      </c>
      <c r="G962" t="s">
        <v>7010</v>
      </c>
      <c r="H962" t="s">
        <v>7009</v>
      </c>
      <c r="I962" s="2">
        <v>2000</v>
      </c>
      <c r="J962" s="2" t="s">
        <v>7013</v>
      </c>
    </row>
    <row r="963" spans="1:10" x14ac:dyDescent="0.3">
      <c r="A963" t="s">
        <v>3729</v>
      </c>
      <c r="B963" t="s">
        <v>5381</v>
      </c>
      <c r="C963" t="s">
        <v>39</v>
      </c>
      <c r="D963" t="s">
        <v>6</v>
      </c>
      <c r="E963" t="s">
        <v>7</v>
      </c>
      <c r="F963" s="2">
        <v>2000</v>
      </c>
      <c r="G963" t="s">
        <v>7010</v>
      </c>
      <c r="H963" t="s">
        <v>7009</v>
      </c>
      <c r="I963" s="2">
        <v>2000</v>
      </c>
      <c r="J963" s="2" t="s">
        <v>7013</v>
      </c>
    </row>
    <row r="964" spans="1:10" x14ac:dyDescent="0.3">
      <c r="A964" t="s">
        <v>808</v>
      </c>
      <c r="B964" t="s">
        <v>5558</v>
      </c>
      <c r="C964" t="s">
        <v>5</v>
      </c>
      <c r="D964" t="s">
        <v>6</v>
      </c>
      <c r="E964" t="s">
        <v>3324</v>
      </c>
      <c r="F964" s="2">
        <v>2000</v>
      </c>
      <c r="G964" t="s">
        <v>7010</v>
      </c>
      <c r="H964" t="s">
        <v>7009</v>
      </c>
      <c r="I964" s="2">
        <v>2000</v>
      </c>
      <c r="J964" s="2" t="s">
        <v>7013</v>
      </c>
    </row>
    <row r="965" spans="1:10" x14ac:dyDescent="0.3">
      <c r="A965" t="s">
        <v>5659</v>
      </c>
      <c r="B965" t="s">
        <v>5660</v>
      </c>
      <c r="C965" t="s">
        <v>221</v>
      </c>
      <c r="D965" t="s">
        <v>6</v>
      </c>
      <c r="E965" t="s">
        <v>7</v>
      </c>
      <c r="F965" s="2">
        <v>2000</v>
      </c>
      <c r="G965" t="s">
        <v>7010</v>
      </c>
      <c r="H965" t="s">
        <v>7009</v>
      </c>
      <c r="I965" s="2">
        <v>2000</v>
      </c>
      <c r="J965" s="2" t="s">
        <v>7013</v>
      </c>
    </row>
    <row r="966" spans="1:10" x14ac:dyDescent="0.3">
      <c r="A966" t="s">
        <v>5738</v>
      </c>
      <c r="B966" t="s">
        <v>5739</v>
      </c>
      <c r="C966" t="s">
        <v>5</v>
      </c>
      <c r="D966" t="s">
        <v>6</v>
      </c>
      <c r="E966" t="s">
        <v>976</v>
      </c>
      <c r="F966" s="2">
        <v>2000</v>
      </c>
      <c r="G966" t="s">
        <v>7010</v>
      </c>
      <c r="H966" t="s">
        <v>7009</v>
      </c>
      <c r="I966" s="2">
        <v>2000</v>
      </c>
    </row>
    <row r="967" spans="1:10" x14ac:dyDescent="0.3">
      <c r="A967" t="s">
        <v>108</v>
      </c>
      <c r="B967" t="s">
        <v>5827</v>
      </c>
      <c r="C967" t="s">
        <v>5</v>
      </c>
      <c r="D967" t="s">
        <v>6</v>
      </c>
      <c r="E967" t="s">
        <v>90</v>
      </c>
      <c r="F967" s="2">
        <v>2000</v>
      </c>
      <c r="G967" t="s">
        <v>7010</v>
      </c>
      <c r="H967" t="s">
        <v>7009</v>
      </c>
      <c r="I967" s="2">
        <v>2000</v>
      </c>
    </row>
    <row r="968" spans="1:10" x14ac:dyDescent="0.3">
      <c r="A968" t="s">
        <v>108</v>
      </c>
      <c r="B968" t="s">
        <v>5893</v>
      </c>
      <c r="C968" t="s">
        <v>5</v>
      </c>
      <c r="D968" t="s">
        <v>6</v>
      </c>
      <c r="E968" t="s">
        <v>90</v>
      </c>
      <c r="F968" s="2">
        <v>2000</v>
      </c>
      <c r="G968" t="s">
        <v>7010</v>
      </c>
      <c r="H968" t="s">
        <v>7009</v>
      </c>
      <c r="I968" s="2">
        <v>2000</v>
      </c>
    </row>
    <row r="969" spans="1:10" x14ac:dyDescent="0.3">
      <c r="A969" t="s">
        <v>6001</v>
      </c>
      <c r="B969" t="s">
        <v>6002</v>
      </c>
      <c r="C969" t="s">
        <v>32</v>
      </c>
      <c r="D969" t="s">
        <v>6</v>
      </c>
      <c r="E969" t="s">
        <v>7</v>
      </c>
      <c r="F969" s="2">
        <v>2000</v>
      </c>
      <c r="G969" t="s">
        <v>7010</v>
      </c>
      <c r="H969" t="s">
        <v>7009</v>
      </c>
      <c r="I969" s="2">
        <v>2000</v>
      </c>
    </row>
    <row r="970" spans="1:10" x14ac:dyDescent="0.3">
      <c r="A970" t="s">
        <v>108</v>
      </c>
      <c r="B970" t="s">
        <v>6042</v>
      </c>
      <c r="C970" t="s">
        <v>5</v>
      </c>
      <c r="D970" t="s">
        <v>6</v>
      </c>
      <c r="E970" t="s">
        <v>976</v>
      </c>
      <c r="F970" s="2">
        <v>2000</v>
      </c>
      <c r="G970" t="s">
        <v>7010</v>
      </c>
      <c r="H970" t="s">
        <v>7009</v>
      </c>
      <c r="I970" s="2">
        <v>2000</v>
      </c>
    </row>
    <row r="971" spans="1:10" x14ac:dyDescent="0.3">
      <c r="A971" t="s">
        <v>1451</v>
      </c>
      <c r="B971" t="s">
        <v>6128</v>
      </c>
      <c r="C971" t="s">
        <v>32</v>
      </c>
      <c r="D971" t="s">
        <v>6</v>
      </c>
      <c r="E971" t="s">
        <v>1011</v>
      </c>
      <c r="F971" s="2">
        <v>2000</v>
      </c>
      <c r="G971" t="s">
        <v>7010</v>
      </c>
      <c r="H971" t="s">
        <v>7009</v>
      </c>
      <c r="I971" s="2">
        <v>2000</v>
      </c>
    </row>
    <row r="972" spans="1:10" x14ac:dyDescent="0.3">
      <c r="A972" t="s">
        <v>126</v>
      </c>
      <c r="B972" t="s">
        <v>6136</v>
      </c>
      <c r="C972" t="s">
        <v>5</v>
      </c>
      <c r="D972" t="s">
        <v>6</v>
      </c>
      <c r="E972" t="s">
        <v>1011</v>
      </c>
      <c r="F972" s="2">
        <v>2000</v>
      </c>
      <c r="G972" t="s">
        <v>7010</v>
      </c>
      <c r="H972" t="s">
        <v>7009</v>
      </c>
      <c r="I972" s="2">
        <v>2000</v>
      </c>
    </row>
    <row r="973" spans="1:10" x14ac:dyDescent="0.3">
      <c r="A973" t="s">
        <v>6138</v>
      </c>
      <c r="B973" t="s">
        <v>6139</v>
      </c>
      <c r="C973" t="s">
        <v>5</v>
      </c>
      <c r="D973" t="s">
        <v>6</v>
      </c>
      <c r="E973" t="s">
        <v>1011</v>
      </c>
      <c r="F973" s="2">
        <v>2000</v>
      </c>
      <c r="G973" t="s">
        <v>7010</v>
      </c>
      <c r="H973" t="s">
        <v>7009</v>
      </c>
      <c r="I973" s="2">
        <v>2000</v>
      </c>
    </row>
    <row r="974" spans="1:10" x14ac:dyDescent="0.3">
      <c r="A974" t="s">
        <v>6261</v>
      </c>
      <c r="B974" t="s">
        <v>6262</v>
      </c>
      <c r="C974" t="s">
        <v>5</v>
      </c>
      <c r="D974" t="s">
        <v>6</v>
      </c>
      <c r="E974" t="s">
        <v>976</v>
      </c>
      <c r="F974" s="2">
        <v>2000</v>
      </c>
      <c r="G974" t="s">
        <v>7010</v>
      </c>
      <c r="H974" t="s">
        <v>7009</v>
      </c>
      <c r="I974" s="2">
        <v>2000</v>
      </c>
    </row>
    <row r="975" spans="1:10" x14ac:dyDescent="0.3">
      <c r="A975" t="s">
        <v>327</v>
      </c>
      <c r="B975" t="s">
        <v>6307</v>
      </c>
      <c r="C975" t="s">
        <v>5</v>
      </c>
      <c r="D975" t="s">
        <v>6</v>
      </c>
      <c r="E975" t="s">
        <v>197</v>
      </c>
      <c r="F975" s="2">
        <v>2000</v>
      </c>
      <c r="G975" t="s">
        <v>7010</v>
      </c>
      <c r="H975" t="s">
        <v>7009</v>
      </c>
      <c r="I975" s="2">
        <v>2000</v>
      </c>
    </row>
    <row r="976" spans="1:10" x14ac:dyDescent="0.3">
      <c r="A976" t="s">
        <v>134</v>
      </c>
      <c r="B976" t="s">
        <v>6428</v>
      </c>
      <c r="C976" t="s">
        <v>5</v>
      </c>
      <c r="D976" t="s">
        <v>6</v>
      </c>
      <c r="E976" t="s">
        <v>90</v>
      </c>
      <c r="F976" s="2">
        <v>2000</v>
      </c>
      <c r="G976" t="s">
        <v>7010</v>
      </c>
      <c r="H976" t="s">
        <v>7009</v>
      </c>
      <c r="I976" s="2">
        <v>2000</v>
      </c>
    </row>
    <row r="977" spans="1:10" x14ac:dyDescent="0.3">
      <c r="A977" t="s">
        <v>621</v>
      </c>
      <c r="B977" t="s">
        <v>6475</v>
      </c>
      <c r="C977" t="s">
        <v>5</v>
      </c>
      <c r="D977" t="s">
        <v>6</v>
      </c>
      <c r="E977" t="s">
        <v>976</v>
      </c>
      <c r="F977" s="2">
        <v>2000</v>
      </c>
      <c r="G977" t="s">
        <v>7010</v>
      </c>
      <c r="H977" t="s">
        <v>7009</v>
      </c>
      <c r="I977" s="2">
        <v>2000</v>
      </c>
    </row>
    <row r="978" spans="1:10" x14ac:dyDescent="0.3">
      <c r="A978" t="s">
        <v>173</v>
      </c>
      <c r="B978" t="s">
        <v>6521</v>
      </c>
      <c r="C978" t="s">
        <v>170</v>
      </c>
      <c r="D978" t="s">
        <v>6</v>
      </c>
      <c r="E978" t="s">
        <v>90</v>
      </c>
      <c r="F978" s="2">
        <v>2000</v>
      </c>
      <c r="G978" t="s">
        <v>7010</v>
      </c>
      <c r="H978" t="s">
        <v>7009</v>
      </c>
      <c r="I978" s="2">
        <v>2000</v>
      </c>
    </row>
    <row r="979" spans="1:10" x14ac:dyDescent="0.3">
      <c r="A979" t="s">
        <v>20</v>
      </c>
      <c r="B979" t="s">
        <v>6555</v>
      </c>
      <c r="C979" t="s">
        <v>5</v>
      </c>
      <c r="D979" t="s">
        <v>6</v>
      </c>
      <c r="E979" t="s">
        <v>90</v>
      </c>
      <c r="F979" s="2">
        <v>2000</v>
      </c>
      <c r="G979" t="s">
        <v>7010</v>
      </c>
      <c r="H979" t="s">
        <v>7009</v>
      </c>
      <c r="I979" s="2">
        <v>2000</v>
      </c>
    </row>
    <row r="980" spans="1:10" x14ac:dyDescent="0.3">
      <c r="A980" t="s">
        <v>63</v>
      </c>
      <c r="B980" t="s">
        <v>6561</v>
      </c>
      <c r="C980" t="s">
        <v>5</v>
      </c>
      <c r="D980" t="s">
        <v>6</v>
      </c>
      <c r="E980" t="s">
        <v>90</v>
      </c>
      <c r="F980" s="2">
        <v>2000</v>
      </c>
      <c r="G980" t="s">
        <v>7010</v>
      </c>
      <c r="H980" t="s">
        <v>7009</v>
      </c>
      <c r="I980" s="2">
        <v>2000</v>
      </c>
    </row>
    <row r="981" spans="1:10" x14ac:dyDescent="0.3">
      <c r="A981" t="s">
        <v>126</v>
      </c>
      <c r="B981" t="s">
        <v>778</v>
      </c>
      <c r="C981" t="s">
        <v>5</v>
      </c>
      <c r="D981" t="s">
        <v>6</v>
      </c>
      <c r="E981" t="s">
        <v>90</v>
      </c>
      <c r="F981" s="2">
        <v>2000</v>
      </c>
      <c r="G981" t="s">
        <v>7010</v>
      </c>
      <c r="H981" t="s">
        <v>7009</v>
      </c>
      <c r="I981" s="2">
        <v>2000</v>
      </c>
    </row>
    <row r="982" spans="1:10" x14ac:dyDescent="0.3">
      <c r="A982" t="s">
        <v>23</v>
      </c>
      <c r="B982" t="s">
        <v>6598</v>
      </c>
      <c r="C982" t="s">
        <v>5</v>
      </c>
      <c r="D982" t="s">
        <v>6</v>
      </c>
      <c r="E982" t="s">
        <v>90</v>
      </c>
      <c r="F982" s="2">
        <v>2000</v>
      </c>
      <c r="G982" t="s">
        <v>7010</v>
      </c>
      <c r="H982" t="s">
        <v>7009</v>
      </c>
      <c r="I982" s="2">
        <v>2000</v>
      </c>
    </row>
    <row r="983" spans="1:10" x14ac:dyDescent="0.3">
      <c r="A983" t="s">
        <v>6677</v>
      </c>
      <c r="B983" t="s">
        <v>6678</v>
      </c>
      <c r="C983" t="s">
        <v>5</v>
      </c>
      <c r="D983" t="s">
        <v>6</v>
      </c>
      <c r="E983" t="s">
        <v>7</v>
      </c>
      <c r="F983" s="2">
        <v>2000</v>
      </c>
      <c r="G983" t="s">
        <v>7010</v>
      </c>
      <c r="H983" t="s">
        <v>7009</v>
      </c>
      <c r="I983" s="2">
        <v>2000</v>
      </c>
    </row>
    <row r="984" spans="1:10" x14ac:dyDescent="0.3">
      <c r="A984" t="s">
        <v>479</v>
      </c>
      <c r="B984" t="s">
        <v>6686</v>
      </c>
      <c r="C984" t="s">
        <v>5</v>
      </c>
      <c r="D984" t="s">
        <v>6</v>
      </c>
      <c r="E984" t="s">
        <v>197</v>
      </c>
      <c r="F984" s="2">
        <v>2000</v>
      </c>
      <c r="G984" t="s">
        <v>7010</v>
      </c>
      <c r="H984" t="s">
        <v>7009</v>
      </c>
      <c r="I984" s="2">
        <v>2000</v>
      </c>
    </row>
    <row r="985" spans="1:10" x14ac:dyDescent="0.3">
      <c r="A985" t="s">
        <v>457</v>
      </c>
      <c r="B985" t="s">
        <v>6707</v>
      </c>
      <c r="C985" t="s">
        <v>39</v>
      </c>
      <c r="D985" t="s">
        <v>6</v>
      </c>
      <c r="E985" t="s">
        <v>197</v>
      </c>
      <c r="F985" s="2">
        <v>2000</v>
      </c>
      <c r="G985" t="s">
        <v>7010</v>
      </c>
      <c r="H985" t="s">
        <v>7009</v>
      </c>
      <c r="I985" s="2">
        <v>2000</v>
      </c>
    </row>
    <row r="986" spans="1:10" x14ac:dyDescent="0.3">
      <c r="A986" t="s">
        <v>2317</v>
      </c>
      <c r="B986" t="s">
        <v>6757</v>
      </c>
      <c r="C986" t="s">
        <v>13</v>
      </c>
      <c r="D986" t="s">
        <v>6</v>
      </c>
      <c r="E986" t="s">
        <v>90</v>
      </c>
      <c r="F986" s="2">
        <v>2000</v>
      </c>
      <c r="G986" t="s">
        <v>7010</v>
      </c>
      <c r="H986" t="s">
        <v>7009</v>
      </c>
      <c r="I986" s="2">
        <v>2000</v>
      </c>
    </row>
    <row r="987" spans="1:10" x14ac:dyDescent="0.3">
      <c r="A987" t="s">
        <v>6795</v>
      </c>
      <c r="B987" t="s">
        <v>6796</v>
      </c>
      <c r="C987" t="s">
        <v>185</v>
      </c>
      <c r="D987" t="s">
        <v>6</v>
      </c>
      <c r="E987" t="s">
        <v>7</v>
      </c>
      <c r="F987" s="2">
        <v>2000</v>
      </c>
      <c r="G987" t="s">
        <v>7010</v>
      </c>
      <c r="H987" t="s">
        <v>7009</v>
      </c>
      <c r="I987" s="2">
        <v>2000</v>
      </c>
    </row>
    <row r="988" spans="1:10" x14ac:dyDescent="0.3">
      <c r="A988" t="s">
        <v>126</v>
      </c>
      <c r="B988" t="s">
        <v>4203</v>
      </c>
      <c r="C988" t="s">
        <v>5</v>
      </c>
      <c r="D988" t="s">
        <v>6</v>
      </c>
      <c r="E988" t="s">
        <v>7</v>
      </c>
      <c r="F988" s="2">
        <f>ROUND((AVERAGE(I988,J988)/LEFT(E988)),2)</f>
        <v>2062.5</v>
      </c>
      <c r="G988" t="str">
        <f>IF(ISNUMBER(SEARCH("Incentives", A988)), "Yes", "No")</f>
        <v>No</v>
      </c>
      <c r="H988" t="s">
        <v>7009</v>
      </c>
      <c r="I988" s="2">
        <v>6750</v>
      </c>
      <c r="J988" s="2">
        <v>18000</v>
      </c>
    </row>
    <row r="989" spans="1:10" x14ac:dyDescent="0.3">
      <c r="A989" t="s">
        <v>2288</v>
      </c>
      <c r="B989" t="s">
        <v>5220</v>
      </c>
      <c r="C989" t="s">
        <v>5</v>
      </c>
      <c r="D989" t="s">
        <v>6</v>
      </c>
      <c r="E989" t="s">
        <v>1011</v>
      </c>
      <c r="F989" s="2">
        <v>2100</v>
      </c>
      <c r="G989" t="str">
        <f>IF(ISNUMBER(SEARCH("Incentives", A989)), "Yes", "No")</f>
        <v>No</v>
      </c>
      <c r="H989" t="s">
        <v>7009</v>
      </c>
      <c r="I989" s="2">
        <v>2100</v>
      </c>
      <c r="J989" s="2" t="s">
        <v>7013</v>
      </c>
    </row>
    <row r="990" spans="1:10" x14ac:dyDescent="0.3">
      <c r="A990" t="s">
        <v>43</v>
      </c>
      <c r="B990" t="s">
        <v>42</v>
      </c>
      <c r="C990" t="s">
        <v>5</v>
      </c>
      <c r="D990" t="s">
        <v>6</v>
      </c>
      <c r="E990" t="s">
        <v>7</v>
      </c>
      <c r="F990" s="2">
        <f>(AVERAGE(I990,J990))</f>
        <v>2250</v>
      </c>
      <c r="G990" t="str">
        <f>IF(ISNUMBER(SEARCH("incentive", F990)), "Yes", "No")</f>
        <v>No</v>
      </c>
      <c r="H990" t="s">
        <v>7009</v>
      </c>
      <c r="I990" s="2">
        <v>2000</v>
      </c>
      <c r="J990" s="2">
        <v>2500</v>
      </c>
    </row>
    <row r="991" spans="1:10" x14ac:dyDescent="0.3">
      <c r="A991" t="s">
        <v>44</v>
      </c>
      <c r="B991" t="s">
        <v>42</v>
      </c>
      <c r="C991" t="s">
        <v>5</v>
      </c>
      <c r="D991" t="s">
        <v>6</v>
      </c>
      <c r="E991" t="s">
        <v>7</v>
      </c>
      <c r="F991" s="2">
        <f>(AVERAGE(I991,J991))</f>
        <v>2250</v>
      </c>
      <c r="G991" t="str">
        <f>IF(ISNUMBER(SEARCH("incentive", F991)), "Yes", "No")</f>
        <v>No</v>
      </c>
      <c r="H991" t="s">
        <v>7009</v>
      </c>
      <c r="I991" s="2">
        <v>2000</v>
      </c>
      <c r="J991" s="2">
        <v>2500</v>
      </c>
    </row>
    <row r="992" spans="1:10" x14ac:dyDescent="0.3">
      <c r="A992" t="s">
        <v>59</v>
      </c>
      <c r="B992" t="s">
        <v>42</v>
      </c>
      <c r="C992" t="s">
        <v>5</v>
      </c>
      <c r="D992" t="s">
        <v>6</v>
      </c>
      <c r="E992" t="s">
        <v>90</v>
      </c>
      <c r="F992" s="2">
        <f>(AVERAGE(I992,J992))</f>
        <v>2250</v>
      </c>
      <c r="G992" t="str">
        <f>IF(ISNUMBER(SEARCH("incentive", F992)), "Yes", "No")</f>
        <v>No</v>
      </c>
      <c r="H992" t="s">
        <v>7009</v>
      </c>
      <c r="I992" s="2">
        <v>2000</v>
      </c>
      <c r="J992" s="2">
        <v>2500</v>
      </c>
    </row>
    <row r="993" spans="1:10" x14ac:dyDescent="0.3">
      <c r="A993" t="s">
        <v>182</v>
      </c>
      <c r="B993" t="s">
        <v>1053</v>
      </c>
      <c r="C993" t="s">
        <v>39</v>
      </c>
      <c r="D993" t="s">
        <v>6</v>
      </c>
      <c r="E993" t="s">
        <v>976</v>
      </c>
      <c r="F993" s="2">
        <f>(AVERAGE(I993,J993))</f>
        <v>2250</v>
      </c>
      <c r="G993" t="str">
        <f>IF(ISNUMBER(SEARCH("Incentives", A993)), "Yes", "No")</f>
        <v>No</v>
      </c>
      <c r="H993" t="s">
        <v>7009</v>
      </c>
      <c r="I993" s="2">
        <v>2000</v>
      </c>
      <c r="J993" s="2">
        <v>2500</v>
      </c>
    </row>
    <row r="994" spans="1:10" x14ac:dyDescent="0.3">
      <c r="A994" t="s">
        <v>52</v>
      </c>
      <c r="B994" t="s">
        <v>1326</v>
      </c>
      <c r="C994" t="s">
        <v>5</v>
      </c>
      <c r="D994" t="s">
        <v>6</v>
      </c>
      <c r="E994" t="s">
        <v>90</v>
      </c>
      <c r="F994" s="2">
        <f>(AVERAGE(I994,J994))</f>
        <v>2250</v>
      </c>
      <c r="G994" t="str">
        <f>IF(ISNUMBER(SEARCH("Incentives", A994)), "Yes", "No")</f>
        <v>No</v>
      </c>
      <c r="H994" t="s">
        <v>7009</v>
      </c>
      <c r="I994" s="2">
        <v>2000</v>
      </c>
      <c r="J994" s="2">
        <v>2500</v>
      </c>
    </row>
    <row r="995" spans="1:10" x14ac:dyDescent="0.3">
      <c r="A995" t="s">
        <v>3617</v>
      </c>
      <c r="B995" t="s">
        <v>3618</v>
      </c>
      <c r="C995" t="s">
        <v>5</v>
      </c>
      <c r="D995" t="s">
        <v>6</v>
      </c>
      <c r="E995" t="s">
        <v>976</v>
      </c>
      <c r="F995" s="2">
        <f>ROUND((AVERAGE(I995,J995)/LEFT(E995)),2)</f>
        <v>2250</v>
      </c>
      <c r="G995" t="str">
        <f>IF(ISNUMBER(SEARCH("Incentives", A995)), "Yes", "No")</f>
        <v>No</v>
      </c>
      <c r="H995" t="s">
        <v>7009</v>
      </c>
      <c r="I995" s="2">
        <v>3000</v>
      </c>
      <c r="J995" s="2">
        <v>6000</v>
      </c>
    </row>
    <row r="996" spans="1:10" x14ac:dyDescent="0.3">
      <c r="A996" t="s">
        <v>63</v>
      </c>
      <c r="B996" t="s">
        <v>3999</v>
      </c>
      <c r="C996" t="s">
        <v>5</v>
      </c>
      <c r="D996" t="s">
        <v>6</v>
      </c>
      <c r="E996" t="s">
        <v>90</v>
      </c>
      <c r="F996" s="2">
        <f>(AVERAGE(I996,J996))</f>
        <v>2250</v>
      </c>
      <c r="G996" t="str">
        <f>IF(ISNUMBER(SEARCH("Incentives", A996)), "Yes", "No")</f>
        <v>No</v>
      </c>
      <c r="H996" t="s">
        <v>7009</v>
      </c>
      <c r="I996" s="2">
        <v>2000</v>
      </c>
      <c r="J996" s="2">
        <v>2500</v>
      </c>
    </row>
    <row r="997" spans="1:10" x14ac:dyDescent="0.3">
      <c r="A997" t="s">
        <v>4338</v>
      </c>
      <c r="B997" t="s">
        <v>4339</v>
      </c>
      <c r="C997" t="s">
        <v>66</v>
      </c>
      <c r="D997" t="s">
        <v>27</v>
      </c>
      <c r="E997" t="s">
        <v>90</v>
      </c>
      <c r="F997" s="2">
        <f>(AVERAGE(I997,J997))</f>
        <v>2250</v>
      </c>
      <c r="G997" t="str">
        <f>IF(ISNUMBER(SEARCH("Incentives", A997)), "Yes", "No")</f>
        <v>No</v>
      </c>
      <c r="H997" t="s">
        <v>7009</v>
      </c>
      <c r="I997" s="2">
        <v>2000</v>
      </c>
      <c r="J997" s="2">
        <v>2500</v>
      </c>
    </row>
    <row r="998" spans="1:10" x14ac:dyDescent="0.3">
      <c r="A998" t="s">
        <v>23</v>
      </c>
      <c r="B998" t="s">
        <v>5596</v>
      </c>
      <c r="C998" t="s">
        <v>5</v>
      </c>
      <c r="D998" t="s">
        <v>6</v>
      </c>
      <c r="E998" t="s">
        <v>7</v>
      </c>
      <c r="F998" s="2">
        <f>(AVERAGE(I998,J998))</f>
        <v>2250</v>
      </c>
      <c r="G998" t="str">
        <f>IF(ISNUMBER(SEARCH("Incentives", A998)), "Yes", "No")</f>
        <v>No</v>
      </c>
      <c r="H998" t="s">
        <v>7009</v>
      </c>
      <c r="I998" s="2">
        <v>2000</v>
      </c>
      <c r="J998" s="2">
        <v>2500</v>
      </c>
    </row>
    <row r="999" spans="1:10" x14ac:dyDescent="0.3">
      <c r="A999" t="s">
        <v>331</v>
      </c>
      <c r="B999" t="s">
        <v>6059</v>
      </c>
      <c r="C999" t="s">
        <v>32</v>
      </c>
      <c r="D999" t="s">
        <v>6</v>
      </c>
      <c r="E999" t="s">
        <v>976</v>
      </c>
      <c r="F999" s="2">
        <f>(AVERAGE(I999,J999))</f>
        <v>2250</v>
      </c>
      <c r="G999" t="str">
        <f>IF(ISNUMBER(SEARCH("Incentives", A999)), "Yes", "No")</f>
        <v>No</v>
      </c>
      <c r="H999" t="s">
        <v>7009</v>
      </c>
      <c r="I999" s="2">
        <v>2000</v>
      </c>
      <c r="J999" s="2">
        <v>2500</v>
      </c>
    </row>
    <row r="1000" spans="1:10" x14ac:dyDescent="0.3">
      <c r="A1000" t="s">
        <v>6320</v>
      </c>
      <c r="B1000" t="s">
        <v>6321</v>
      </c>
      <c r="C1000" t="s">
        <v>5</v>
      </c>
      <c r="D1000" t="s">
        <v>6</v>
      </c>
      <c r="E1000" t="s">
        <v>197</v>
      </c>
      <c r="F1000" s="2">
        <f>(AVERAGE(I1000,J1000))</f>
        <v>2250</v>
      </c>
      <c r="G1000" t="str">
        <f>IF(ISNUMBER(SEARCH("Incentives", A1000)), "Yes", "No")</f>
        <v>No</v>
      </c>
      <c r="H1000" t="s">
        <v>7009</v>
      </c>
      <c r="I1000" s="2">
        <v>2000</v>
      </c>
      <c r="J1000" s="2">
        <v>2500</v>
      </c>
    </row>
    <row r="1001" spans="1:10" x14ac:dyDescent="0.3">
      <c r="A1001" t="s">
        <v>108</v>
      </c>
      <c r="B1001" t="s">
        <v>1553</v>
      </c>
      <c r="C1001" t="s">
        <v>5</v>
      </c>
      <c r="D1001" t="s">
        <v>6</v>
      </c>
      <c r="E1001" t="s">
        <v>90</v>
      </c>
      <c r="F1001" s="2">
        <v>2250</v>
      </c>
      <c r="G1001" t="s">
        <v>7010</v>
      </c>
      <c r="H1001" t="s">
        <v>7009</v>
      </c>
      <c r="I1001" s="2">
        <v>2250</v>
      </c>
      <c r="J1001" s="2" t="s">
        <v>7013</v>
      </c>
    </row>
    <row r="1002" spans="1:10" x14ac:dyDescent="0.3">
      <c r="A1002" t="s">
        <v>2027</v>
      </c>
      <c r="B1002" t="s">
        <v>2028</v>
      </c>
      <c r="C1002" t="s">
        <v>13</v>
      </c>
      <c r="D1002" t="s">
        <v>6</v>
      </c>
      <c r="E1002" t="s">
        <v>976</v>
      </c>
      <c r="F1002" s="2">
        <v>2400</v>
      </c>
      <c r="G1002" t="str">
        <f>IF(ISNUMBER(SEARCH("Incentives", A1002)), "Yes", "No")</f>
        <v>No</v>
      </c>
      <c r="H1002" t="s">
        <v>7009</v>
      </c>
      <c r="I1002" s="2">
        <v>2400</v>
      </c>
      <c r="J1002" s="2" t="s">
        <v>7013</v>
      </c>
    </row>
    <row r="1003" spans="1:10" x14ac:dyDescent="0.3">
      <c r="A1003" t="s">
        <v>63</v>
      </c>
      <c r="B1003" t="s">
        <v>5181</v>
      </c>
      <c r="C1003" t="s">
        <v>5</v>
      </c>
      <c r="D1003" t="s">
        <v>6</v>
      </c>
      <c r="E1003" t="s">
        <v>90</v>
      </c>
      <c r="F1003" s="2">
        <f>AVERAGE(I1003,J1003)*4</f>
        <v>2400</v>
      </c>
      <c r="G1003" t="str">
        <f>IF(ISNUMBER(SEARCH("Incentives", A1003)), "Yes", "No")</f>
        <v>No</v>
      </c>
      <c r="H1003" t="s">
        <v>7009</v>
      </c>
      <c r="I1003" s="2">
        <v>600</v>
      </c>
      <c r="J1003" s="2" t="s">
        <v>7013</v>
      </c>
    </row>
    <row r="1004" spans="1:10" x14ac:dyDescent="0.3">
      <c r="A1004" t="s">
        <v>143</v>
      </c>
      <c r="B1004" t="s">
        <v>600</v>
      </c>
      <c r="C1004" t="s">
        <v>5</v>
      </c>
      <c r="D1004" t="s">
        <v>6</v>
      </c>
      <c r="E1004" t="s">
        <v>90</v>
      </c>
      <c r="F1004" s="2">
        <f>ROUND((AVERAGE(I1004,J1004)/LEFT(E1004)),2)</f>
        <v>2500</v>
      </c>
      <c r="G1004" t="str">
        <f>IF(ISNUMBER(SEARCH("Incentives", A1004)), "Yes", "No")</f>
        <v>No</v>
      </c>
      <c r="H1004" t="s">
        <v>7009</v>
      </c>
      <c r="I1004" s="2">
        <v>5000</v>
      </c>
      <c r="J1004" s="2">
        <v>10000</v>
      </c>
    </row>
    <row r="1005" spans="1:10" x14ac:dyDescent="0.3">
      <c r="A1005" t="s">
        <v>547</v>
      </c>
      <c r="B1005" t="s">
        <v>600</v>
      </c>
      <c r="C1005" t="s">
        <v>5</v>
      </c>
      <c r="D1005" t="s">
        <v>6</v>
      </c>
      <c r="E1005" t="s">
        <v>90</v>
      </c>
      <c r="F1005" s="2">
        <f>ROUND((AVERAGE(I1005,J1005)/LEFT(E1005)),2)</f>
        <v>2500</v>
      </c>
      <c r="G1005" t="str">
        <f>IF(ISNUMBER(SEARCH("Incentives", A1005)), "Yes", "No")</f>
        <v>No</v>
      </c>
      <c r="H1005" t="s">
        <v>7009</v>
      </c>
      <c r="I1005" s="2">
        <v>5000</v>
      </c>
      <c r="J1005" s="2">
        <v>10000</v>
      </c>
    </row>
    <row r="1006" spans="1:10" x14ac:dyDescent="0.3">
      <c r="A1006" t="s">
        <v>56</v>
      </c>
      <c r="B1006" t="s">
        <v>600</v>
      </c>
      <c r="C1006" t="s">
        <v>5</v>
      </c>
      <c r="D1006" t="s">
        <v>6</v>
      </c>
      <c r="E1006" t="s">
        <v>90</v>
      </c>
      <c r="F1006" s="2">
        <f>ROUND((AVERAGE(I1006,J1006)/LEFT(E1006)),2)</f>
        <v>2500</v>
      </c>
      <c r="G1006" t="str">
        <f>IF(ISNUMBER(SEARCH("Incentives", A1006)), "Yes", "No")</f>
        <v>No</v>
      </c>
      <c r="H1006" t="s">
        <v>7009</v>
      </c>
      <c r="I1006" s="2">
        <v>5000</v>
      </c>
      <c r="J1006" s="2">
        <v>10000</v>
      </c>
    </row>
    <row r="1007" spans="1:10" x14ac:dyDescent="0.3">
      <c r="A1007" t="s">
        <v>333</v>
      </c>
      <c r="B1007" t="s">
        <v>753</v>
      </c>
      <c r="C1007" t="s">
        <v>109</v>
      </c>
      <c r="D1007" t="s">
        <v>6</v>
      </c>
      <c r="E1007" t="s">
        <v>7</v>
      </c>
      <c r="F1007" s="2">
        <f>(AVERAGE(I1007,J1007))</f>
        <v>2500</v>
      </c>
      <c r="G1007" t="str">
        <f>IF(ISNUMBER(SEARCH("Incentives", A1007)), "Yes", "No")</f>
        <v>No</v>
      </c>
      <c r="H1007" t="s">
        <v>7009</v>
      </c>
      <c r="I1007" s="2">
        <v>2000</v>
      </c>
      <c r="J1007" s="2">
        <v>3000</v>
      </c>
    </row>
    <row r="1008" spans="1:10" x14ac:dyDescent="0.3">
      <c r="A1008" t="s">
        <v>345</v>
      </c>
      <c r="B1008" t="s">
        <v>589</v>
      </c>
      <c r="C1008" t="s">
        <v>58</v>
      </c>
      <c r="D1008" t="s">
        <v>6</v>
      </c>
      <c r="E1008" t="s">
        <v>7</v>
      </c>
      <c r="F1008" s="2">
        <f>(AVERAGE(I1008,J1008))</f>
        <v>2500</v>
      </c>
      <c r="G1008" t="str">
        <f>IF(ISNUMBER(SEARCH("Incentives", A1008)), "Yes", "No")</f>
        <v>No</v>
      </c>
      <c r="H1008" t="s">
        <v>7009</v>
      </c>
      <c r="I1008" s="2">
        <v>2000</v>
      </c>
      <c r="J1008" s="2">
        <v>3000</v>
      </c>
    </row>
    <row r="1009" spans="1:10" x14ac:dyDescent="0.3">
      <c r="A1009" t="s">
        <v>1009</v>
      </c>
      <c r="B1009" t="s">
        <v>858</v>
      </c>
      <c r="C1009" t="s">
        <v>221</v>
      </c>
      <c r="D1009" t="s">
        <v>6</v>
      </c>
      <c r="E1009" t="s">
        <v>976</v>
      </c>
      <c r="F1009" s="2">
        <f>ROUND((AVERAGE(I1009,J1009)/LEFT(E1009)),2)</f>
        <v>2500</v>
      </c>
      <c r="G1009" t="str">
        <f>IF(ISNUMBER(SEARCH("Incentives", A1009)), "Yes", "No")</f>
        <v>No</v>
      </c>
      <c r="H1009" t="s">
        <v>7009</v>
      </c>
      <c r="I1009" s="2">
        <v>5000</v>
      </c>
      <c r="J1009" s="2" t="s">
        <v>7013</v>
      </c>
    </row>
    <row r="1010" spans="1:10" x14ac:dyDescent="0.3">
      <c r="A1010" t="s">
        <v>1045</v>
      </c>
      <c r="B1010" t="s">
        <v>858</v>
      </c>
      <c r="C1010" t="s">
        <v>221</v>
      </c>
      <c r="D1010" t="s">
        <v>6</v>
      </c>
      <c r="E1010" t="s">
        <v>976</v>
      </c>
      <c r="F1010" s="2">
        <f>ROUND((AVERAGE(I1010,J1010)/LEFT(E1010)),2)</f>
        <v>2500</v>
      </c>
      <c r="G1010" t="str">
        <f>IF(ISNUMBER(SEARCH("Incentives", A1010)), "Yes", "No")</f>
        <v>No</v>
      </c>
      <c r="H1010" t="s">
        <v>7009</v>
      </c>
      <c r="I1010" s="2">
        <v>5000</v>
      </c>
      <c r="J1010" s="2" t="s">
        <v>7013</v>
      </c>
    </row>
    <row r="1011" spans="1:10" x14ac:dyDescent="0.3">
      <c r="A1011" t="s">
        <v>52</v>
      </c>
      <c r="B1011" t="s">
        <v>1685</v>
      </c>
      <c r="C1011" t="s">
        <v>58</v>
      </c>
      <c r="D1011" t="s">
        <v>6</v>
      </c>
      <c r="E1011" t="s">
        <v>7</v>
      </c>
      <c r="F1011" s="2">
        <f>ROUND((AVERAGE(I1011,J1011)/LEFT(E1011)),2)</f>
        <v>2500</v>
      </c>
      <c r="G1011" t="str">
        <f>IF(ISNUMBER(SEARCH("Incentives", A1011)), "Yes", "No")</f>
        <v>No</v>
      </c>
      <c r="H1011" t="s">
        <v>7009</v>
      </c>
      <c r="I1011" s="2">
        <v>15000</v>
      </c>
      <c r="J1011" s="2" t="s">
        <v>7013</v>
      </c>
    </row>
    <row r="1012" spans="1:10" x14ac:dyDescent="0.3">
      <c r="A1012" t="s">
        <v>286</v>
      </c>
      <c r="B1012" t="s">
        <v>1892</v>
      </c>
      <c r="C1012" t="s">
        <v>257</v>
      </c>
      <c r="D1012" t="s">
        <v>6</v>
      </c>
      <c r="E1012" t="s">
        <v>976</v>
      </c>
      <c r="F1012" s="2">
        <f>(AVERAGE(I1012,J1012))</f>
        <v>2500</v>
      </c>
      <c r="G1012" t="str">
        <f>IF(ISNUMBER(SEARCH("Incentives", A1012)), "Yes", "No")</f>
        <v>No</v>
      </c>
      <c r="H1012" t="s">
        <v>7009</v>
      </c>
      <c r="I1012" s="2">
        <v>2000</v>
      </c>
      <c r="J1012" s="2">
        <v>3000</v>
      </c>
    </row>
    <row r="1013" spans="1:10" x14ac:dyDescent="0.3">
      <c r="A1013" t="s">
        <v>124</v>
      </c>
      <c r="B1013" t="s">
        <v>2008</v>
      </c>
      <c r="C1013" t="s">
        <v>39</v>
      </c>
      <c r="D1013" t="s">
        <v>6</v>
      </c>
      <c r="E1013" t="s">
        <v>976</v>
      </c>
      <c r="F1013" s="2">
        <f>ROUND((AVERAGE(I1013,J1013)/LEFT(E1013)),2)</f>
        <v>2500</v>
      </c>
      <c r="G1013" t="str">
        <f>IF(ISNUMBER(SEARCH("Incentives", A1013)), "Yes", "No")</f>
        <v>No</v>
      </c>
      <c r="H1013" t="s">
        <v>7009</v>
      </c>
      <c r="I1013" s="2">
        <v>5000</v>
      </c>
      <c r="J1013" s="2" t="s">
        <v>7013</v>
      </c>
    </row>
    <row r="1014" spans="1:10" x14ac:dyDescent="0.3">
      <c r="A1014" t="s">
        <v>126</v>
      </c>
      <c r="B1014" t="s">
        <v>2030</v>
      </c>
      <c r="C1014" t="s">
        <v>66</v>
      </c>
      <c r="D1014" t="s">
        <v>6</v>
      </c>
      <c r="E1014" t="s">
        <v>976</v>
      </c>
      <c r="F1014" s="2">
        <v>2500</v>
      </c>
      <c r="G1014" t="str">
        <f>IF(ISNUMBER(SEARCH("Incentives", A1014)), "Yes", "No")</f>
        <v>No</v>
      </c>
      <c r="H1014" t="s">
        <v>7009</v>
      </c>
      <c r="I1014" s="2">
        <v>2500</v>
      </c>
      <c r="J1014" s="2" t="s">
        <v>7013</v>
      </c>
    </row>
    <row r="1015" spans="1:10" x14ac:dyDescent="0.3">
      <c r="A1015" t="s">
        <v>2036</v>
      </c>
      <c r="B1015" t="s">
        <v>2037</v>
      </c>
      <c r="C1015" t="s">
        <v>5</v>
      </c>
      <c r="D1015" t="s">
        <v>6</v>
      </c>
      <c r="E1015" t="s">
        <v>976</v>
      </c>
      <c r="F1015" s="2">
        <v>2500</v>
      </c>
      <c r="G1015" t="str">
        <f>IF(ISNUMBER(SEARCH("Incentives", A1015)), "Yes", "No")</f>
        <v>No</v>
      </c>
      <c r="H1015" t="s">
        <v>7009</v>
      </c>
      <c r="I1015" s="2">
        <v>2500</v>
      </c>
      <c r="J1015" s="2" t="s">
        <v>7013</v>
      </c>
    </row>
    <row r="1016" spans="1:10" x14ac:dyDescent="0.3">
      <c r="A1016" t="s">
        <v>63</v>
      </c>
      <c r="B1016" t="s">
        <v>2041</v>
      </c>
      <c r="C1016" t="s">
        <v>5</v>
      </c>
      <c r="D1016" t="s">
        <v>6</v>
      </c>
      <c r="E1016" t="s">
        <v>976</v>
      </c>
      <c r="F1016" s="2">
        <v>2500</v>
      </c>
      <c r="G1016" t="str">
        <f>IF(ISNUMBER(SEARCH("Incentives", A1016)), "Yes", "No")</f>
        <v>No</v>
      </c>
      <c r="H1016" t="s">
        <v>7009</v>
      </c>
      <c r="I1016" s="2">
        <v>2500</v>
      </c>
      <c r="J1016" s="2" t="s">
        <v>7013</v>
      </c>
    </row>
    <row r="1017" spans="1:10" x14ac:dyDescent="0.3">
      <c r="A1017" t="s">
        <v>2045</v>
      </c>
      <c r="B1017" t="s">
        <v>2046</v>
      </c>
      <c r="C1017" t="s">
        <v>5</v>
      </c>
      <c r="D1017" t="s">
        <v>6</v>
      </c>
      <c r="E1017" t="s">
        <v>7</v>
      </c>
      <c r="F1017" s="2">
        <v>2500</v>
      </c>
      <c r="G1017" t="str">
        <f>IF(ISNUMBER(SEARCH("Incentives", A1017)), "Yes", "No")</f>
        <v>No</v>
      </c>
      <c r="H1017" t="s">
        <v>7009</v>
      </c>
      <c r="I1017" s="2">
        <v>2500</v>
      </c>
      <c r="J1017" s="2" t="s">
        <v>7013</v>
      </c>
    </row>
    <row r="1018" spans="1:10" x14ac:dyDescent="0.3">
      <c r="A1018" t="s">
        <v>2057</v>
      </c>
      <c r="B1018" t="s">
        <v>2058</v>
      </c>
      <c r="C1018" t="s">
        <v>39</v>
      </c>
      <c r="D1018" t="s">
        <v>6</v>
      </c>
      <c r="E1018" t="s">
        <v>7</v>
      </c>
      <c r="F1018" s="2">
        <v>2500</v>
      </c>
      <c r="G1018" t="str">
        <f>IF(ISNUMBER(SEARCH("Incentives", A1018)), "Yes", "No")</f>
        <v>No</v>
      </c>
      <c r="H1018" t="s">
        <v>7009</v>
      </c>
      <c r="I1018" s="2">
        <v>2500</v>
      </c>
      <c r="J1018" s="2" t="s">
        <v>7013</v>
      </c>
    </row>
    <row r="1019" spans="1:10" x14ac:dyDescent="0.3">
      <c r="A1019" t="s">
        <v>2066</v>
      </c>
      <c r="B1019" t="s">
        <v>2067</v>
      </c>
      <c r="C1019" t="s">
        <v>5</v>
      </c>
      <c r="D1019" t="s">
        <v>6</v>
      </c>
      <c r="E1019" t="s">
        <v>7</v>
      </c>
      <c r="F1019" s="2">
        <v>2500</v>
      </c>
      <c r="G1019" t="str">
        <f>IF(ISNUMBER(SEARCH("Incentives", A1019)), "Yes", "No")</f>
        <v>No</v>
      </c>
      <c r="H1019" t="s">
        <v>7009</v>
      </c>
      <c r="I1019" s="2">
        <v>2500</v>
      </c>
      <c r="J1019" s="2" t="s">
        <v>7013</v>
      </c>
    </row>
    <row r="1020" spans="1:10" x14ac:dyDescent="0.3">
      <c r="A1020" t="s">
        <v>126</v>
      </c>
      <c r="B1020" t="s">
        <v>2070</v>
      </c>
      <c r="C1020" t="s">
        <v>5</v>
      </c>
      <c r="D1020" t="s">
        <v>6</v>
      </c>
      <c r="E1020" t="s">
        <v>7</v>
      </c>
      <c r="F1020" s="2">
        <v>2500</v>
      </c>
      <c r="G1020" t="str">
        <f>IF(ISNUMBER(SEARCH("Incentives", A1020)), "Yes", "No")</f>
        <v>No</v>
      </c>
      <c r="H1020" t="s">
        <v>7009</v>
      </c>
      <c r="I1020" s="2">
        <v>2500</v>
      </c>
      <c r="J1020" s="2" t="s">
        <v>7013</v>
      </c>
    </row>
    <row r="1021" spans="1:10" x14ac:dyDescent="0.3">
      <c r="A1021" t="s">
        <v>143</v>
      </c>
      <c r="B1021" t="s">
        <v>2071</v>
      </c>
      <c r="C1021" t="s">
        <v>5</v>
      </c>
      <c r="D1021" t="s">
        <v>6</v>
      </c>
      <c r="E1021" t="s">
        <v>7</v>
      </c>
      <c r="F1021" s="2">
        <v>2500</v>
      </c>
      <c r="G1021" t="str">
        <f>IF(ISNUMBER(SEARCH("Incentives", A1021)), "Yes", "No")</f>
        <v>No</v>
      </c>
      <c r="H1021" t="s">
        <v>7009</v>
      </c>
      <c r="I1021" s="2">
        <v>2500</v>
      </c>
      <c r="J1021" s="2" t="s">
        <v>7013</v>
      </c>
    </row>
    <row r="1022" spans="1:10" x14ac:dyDescent="0.3">
      <c r="A1022" t="s">
        <v>286</v>
      </c>
      <c r="B1022" t="s">
        <v>2070</v>
      </c>
      <c r="C1022" t="s">
        <v>5</v>
      </c>
      <c r="D1022" t="s">
        <v>6</v>
      </c>
      <c r="E1022" t="s">
        <v>7</v>
      </c>
      <c r="F1022" s="2">
        <v>2500</v>
      </c>
      <c r="G1022" t="str">
        <f>IF(ISNUMBER(SEARCH("Incentives", A1022)), "Yes", "No")</f>
        <v>No</v>
      </c>
      <c r="H1022" t="s">
        <v>7009</v>
      </c>
      <c r="I1022" s="2">
        <v>2500</v>
      </c>
      <c r="J1022" s="2" t="s">
        <v>7013</v>
      </c>
    </row>
    <row r="1023" spans="1:10" x14ac:dyDescent="0.3">
      <c r="A1023" t="s">
        <v>59</v>
      </c>
      <c r="B1023" t="s">
        <v>2076</v>
      </c>
      <c r="C1023" t="s">
        <v>5</v>
      </c>
      <c r="D1023" t="s">
        <v>6</v>
      </c>
      <c r="E1023" t="s">
        <v>7</v>
      </c>
      <c r="F1023" s="2">
        <v>2500</v>
      </c>
      <c r="G1023" t="str">
        <f>IF(ISNUMBER(SEARCH("Incentives", A1023)), "Yes", "No")</f>
        <v>No</v>
      </c>
      <c r="H1023" t="s">
        <v>7009</v>
      </c>
      <c r="I1023" s="2">
        <v>2500</v>
      </c>
      <c r="J1023" s="2" t="s">
        <v>7013</v>
      </c>
    </row>
    <row r="1024" spans="1:10" x14ac:dyDescent="0.3">
      <c r="A1024" t="s">
        <v>2077</v>
      </c>
      <c r="B1024" t="s">
        <v>2078</v>
      </c>
      <c r="C1024" t="s">
        <v>246</v>
      </c>
      <c r="D1024" t="s">
        <v>6</v>
      </c>
      <c r="E1024" t="s">
        <v>7</v>
      </c>
      <c r="F1024" s="2">
        <v>2500</v>
      </c>
      <c r="G1024" t="str">
        <f>IF(ISNUMBER(SEARCH("Incentives", A1024)), "Yes", "No")</f>
        <v>No</v>
      </c>
      <c r="H1024" t="s">
        <v>7009</v>
      </c>
      <c r="I1024" s="2">
        <v>2500</v>
      </c>
      <c r="J1024" s="2" t="s">
        <v>7013</v>
      </c>
    </row>
    <row r="1025" spans="1:10" x14ac:dyDescent="0.3">
      <c r="A1025" t="s">
        <v>59</v>
      </c>
      <c r="B1025" t="s">
        <v>2081</v>
      </c>
      <c r="C1025" t="s">
        <v>5</v>
      </c>
      <c r="D1025" t="s">
        <v>6</v>
      </c>
      <c r="E1025" t="s">
        <v>7</v>
      </c>
      <c r="F1025" s="2">
        <v>2500</v>
      </c>
      <c r="G1025" t="str">
        <f>IF(ISNUMBER(SEARCH("Incentives", A1025)), "Yes", "No")</f>
        <v>No</v>
      </c>
      <c r="H1025" t="s">
        <v>7009</v>
      </c>
      <c r="I1025" s="2">
        <v>2500</v>
      </c>
      <c r="J1025" s="2" t="s">
        <v>7013</v>
      </c>
    </row>
    <row r="1026" spans="1:10" x14ac:dyDescent="0.3">
      <c r="A1026" t="s">
        <v>2090</v>
      </c>
      <c r="B1026" t="s">
        <v>2091</v>
      </c>
      <c r="C1026" t="s">
        <v>5</v>
      </c>
      <c r="D1026" t="s">
        <v>6</v>
      </c>
      <c r="E1026" t="s">
        <v>7</v>
      </c>
      <c r="F1026" s="2">
        <v>2500</v>
      </c>
      <c r="G1026" t="str">
        <f>IF(ISNUMBER(SEARCH("Incentives", A1026)), "Yes", "No")</f>
        <v>No</v>
      </c>
      <c r="H1026" t="s">
        <v>7009</v>
      </c>
      <c r="I1026" s="2">
        <v>2500</v>
      </c>
      <c r="J1026" s="2" t="s">
        <v>7013</v>
      </c>
    </row>
    <row r="1027" spans="1:10" x14ac:dyDescent="0.3">
      <c r="A1027" t="s">
        <v>2093</v>
      </c>
      <c r="B1027" t="s">
        <v>2094</v>
      </c>
      <c r="C1027" t="s">
        <v>5</v>
      </c>
      <c r="D1027" t="s">
        <v>6</v>
      </c>
      <c r="E1027" t="s">
        <v>7</v>
      </c>
      <c r="F1027" s="2">
        <v>2500</v>
      </c>
      <c r="G1027" t="str">
        <f>IF(ISNUMBER(SEARCH("Incentives", A1027)), "Yes", "No")</f>
        <v>No</v>
      </c>
      <c r="H1027" t="s">
        <v>7009</v>
      </c>
      <c r="I1027" s="2">
        <v>2500</v>
      </c>
      <c r="J1027" s="2" t="s">
        <v>7013</v>
      </c>
    </row>
    <row r="1028" spans="1:10" x14ac:dyDescent="0.3">
      <c r="A1028" t="s">
        <v>2095</v>
      </c>
      <c r="B1028" t="s">
        <v>2096</v>
      </c>
      <c r="C1028" t="s">
        <v>39</v>
      </c>
      <c r="D1028" t="s">
        <v>6</v>
      </c>
      <c r="E1028" t="s">
        <v>7</v>
      </c>
      <c r="F1028" s="2">
        <v>2500</v>
      </c>
      <c r="G1028" t="str">
        <f>IF(ISNUMBER(SEARCH("Incentives", A1028)), "Yes", "No")</f>
        <v>No</v>
      </c>
      <c r="H1028" t="s">
        <v>7009</v>
      </c>
      <c r="I1028" s="2">
        <v>2500</v>
      </c>
      <c r="J1028" s="2" t="s">
        <v>7013</v>
      </c>
    </row>
    <row r="1029" spans="1:10" x14ac:dyDescent="0.3">
      <c r="A1029" t="s">
        <v>1256</v>
      </c>
      <c r="B1029" t="s">
        <v>2104</v>
      </c>
      <c r="C1029" t="s">
        <v>5</v>
      </c>
      <c r="D1029" t="s">
        <v>6</v>
      </c>
      <c r="E1029" t="s">
        <v>7</v>
      </c>
      <c r="F1029" s="2">
        <v>2500</v>
      </c>
      <c r="G1029" t="str">
        <f>IF(ISNUMBER(SEARCH("Incentives", A1029)), "Yes", "No")</f>
        <v>No</v>
      </c>
      <c r="H1029" t="s">
        <v>7009</v>
      </c>
      <c r="I1029" s="2">
        <v>2500</v>
      </c>
      <c r="J1029" s="2" t="s">
        <v>7013</v>
      </c>
    </row>
    <row r="1030" spans="1:10" x14ac:dyDescent="0.3">
      <c r="A1030" t="s">
        <v>52</v>
      </c>
      <c r="B1030" t="s">
        <v>2108</v>
      </c>
      <c r="C1030" t="s">
        <v>221</v>
      </c>
      <c r="D1030" t="s">
        <v>6</v>
      </c>
      <c r="E1030" t="s">
        <v>7</v>
      </c>
      <c r="F1030" s="2">
        <v>2500</v>
      </c>
      <c r="G1030" t="str">
        <f>IF(ISNUMBER(SEARCH("Incentives", A1030)), "Yes", "No")</f>
        <v>No</v>
      </c>
      <c r="H1030" t="s">
        <v>7009</v>
      </c>
      <c r="I1030" s="2">
        <v>2500</v>
      </c>
      <c r="J1030" s="2" t="s">
        <v>7013</v>
      </c>
    </row>
    <row r="1031" spans="1:10" x14ac:dyDescent="0.3">
      <c r="A1031" t="s">
        <v>23</v>
      </c>
      <c r="B1031" t="s">
        <v>2070</v>
      </c>
      <c r="C1031" t="s">
        <v>5</v>
      </c>
      <c r="D1031" t="s">
        <v>6</v>
      </c>
      <c r="E1031" t="s">
        <v>7</v>
      </c>
      <c r="F1031" s="2">
        <v>2500</v>
      </c>
      <c r="G1031" t="str">
        <f>IF(ISNUMBER(SEARCH("Incentives", A1031)), "Yes", "No")</f>
        <v>No</v>
      </c>
      <c r="H1031" t="s">
        <v>7009</v>
      </c>
      <c r="I1031" s="2">
        <v>2500</v>
      </c>
      <c r="J1031" s="2" t="s">
        <v>7013</v>
      </c>
    </row>
    <row r="1032" spans="1:10" x14ac:dyDescent="0.3">
      <c r="A1032" t="s">
        <v>300</v>
      </c>
      <c r="B1032" t="s">
        <v>2070</v>
      </c>
      <c r="C1032" t="s">
        <v>5</v>
      </c>
      <c r="D1032" t="s">
        <v>6</v>
      </c>
      <c r="E1032" t="s">
        <v>7</v>
      </c>
      <c r="F1032" s="2">
        <v>2500</v>
      </c>
      <c r="G1032" t="str">
        <f>IF(ISNUMBER(SEARCH("Incentives", A1032)), "Yes", "No")</f>
        <v>No</v>
      </c>
      <c r="H1032" t="s">
        <v>7009</v>
      </c>
      <c r="I1032" s="2">
        <v>2500</v>
      </c>
      <c r="J1032" s="2" t="s">
        <v>7013</v>
      </c>
    </row>
    <row r="1033" spans="1:10" x14ac:dyDescent="0.3">
      <c r="A1033" t="s">
        <v>158</v>
      </c>
      <c r="B1033" t="s">
        <v>2070</v>
      </c>
      <c r="C1033" t="s">
        <v>5</v>
      </c>
      <c r="D1033" t="s">
        <v>6</v>
      </c>
      <c r="E1033" t="s">
        <v>7</v>
      </c>
      <c r="F1033" s="2">
        <v>2500</v>
      </c>
      <c r="G1033" t="str">
        <f>IF(ISNUMBER(SEARCH("Incentives", A1033)), "Yes", "No")</f>
        <v>No</v>
      </c>
      <c r="H1033" t="s">
        <v>7009</v>
      </c>
      <c r="I1033" s="2">
        <v>2500</v>
      </c>
      <c r="J1033" s="2" t="s">
        <v>7013</v>
      </c>
    </row>
    <row r="1034" spans="1:10" x14ac:dyDescent="0.3">
      <c r="A1034" t="s">
        <v>52</v>
      </c>
      <c r="B1034" t="s">
        <v>2070</v>
      </c>
      <c r="C1034" t="s">
        <v>5</v>
      </c>
      <c r="D1034" t="s">
        <v>6</v>
      </c>
      <c r="E1034" t="s">
        <v>7</v>
      </c>
      <c r="F1034" s="2">
        <v>2500</v>
      </c>
      <c r="G1034" t="str">
        <f>IF(ISNUMBER(SEARCH("Incentives", A1034)), "Yes", "No")</f>
        <v>No</v>
      </c>
      <c r="H1034" t="s">
        <v>7009</v>
      </c>
      <c r="I1034" s="2">
        <v>2500</v>
      </c>
      <c r="J1034" s="2" t="s">
        <v>7013</v>
      </c>
    </row>
    <row r="1035" spans="1:10" x14ac:dyDescent="0.3">
      <c r="A1035" t="s">
        <v>323</v>
      </c>
      <c r="B1035" t="s">
        <v>2070</v>
      </c>
      <c r="C1035" t="s">
        <v>5</v>
      </c>
      <c r="D1035" t="s">
        <v>6</v>
      </c>
      <c r="E1035" t="s">
        <v>7</v>
      </c>
      <c r="F1035" s="2">
        <v>2500</v>
      </c>
      <c r="G1035" t="str">
        <f>IF(ISNUMBER(SEARCH("Incentives", A1035)), "Yes", "No")</f>
        <v>No</v>
      </c>
      <c r="H1035" t="s">
        <v>7009</v>
      </c>
      <c r="I1035" s="2">
        <v>2500</v>
      </c>
      <c r="J1035" s="2" t="s">
        <v>7013</v>
      </c>
    </row>
    <row r="1036" spans="1:10" x14ac:dyDescent="0.3">
      <c r="A1036" t="s">
        <v>20</v>
      </c>
      <c r="B1036" t="s">
        <v>2144</v>
      </c>
      <c r="C1036" t="s">
        <v>5</v>
      </c>
      <c r="D1036" t="s">
        <v>6</v>
      </c>
      <c r="E1036" t="s">
        <v>976</v>
      </c>
      <c r="F1036" s="2">
        <v>2500</v>
      </c>
      <c r="G1036" t="str">
        <f>IF(ISNUMBER(SEARCH("Incentives", A1036)), "Yes", "No")</f>
        <v>No</v>
      </c>
      <c r="H1036" t="s">
        <v>7009</v>
      </c>
      <c r="I1036" s="2">
        <v>2500</v>
      </c>
      <c r="J1036" s="2" t="s">
        <v>7013</v>
      </c>
    </row>
    <row r="1037" spans="1:10" x14ac:dyDescent="0.3">
      <c r="A1037" t="s">
        <v>23</v>
      </c>
      <c r="B1037" t="s">
        <v>2145</v>
      </c>
      <c r="C1037" t="s">
        <v>5</v>
      </c>
      <c r="D1037" t="s">
        <v>6</v>
      </c>
      <c r="E1037" t="s">
        <v>976</v>
      </c>
      <c r="F1037" s="2">
        <v>2500</v>
      </c>
      <c r="G1037" t="str">
        <f>IF(ISNUMBER(SEARCH("Incentives", A1037)), "Yes", "No")</f>
        <v>No</v>
      </c>
      <c r="H1037" t="s">
        <v>7009</v>
      </c>
      <c r="I1037" s="2">
        <v>2500</v>
      </c>
      <c r="J1037" s="2" t="s">
        <v>7013</v>
      </c>
    </row>
    <row r="1038" spans="1:10" x14ac:dyDescent="0.3">
      <c r="A1038" t="s">
        <v>286</v>
      </c>
      <c r="B1038" t="s">
        <v>2146</v>
      </c>
      <c r="C1038" t="s">
        <v>5</v>
      </c>
      <c r="D1038" t="s">
        <v>6</v>
      </c>
      <c r="E1038" t="s">
        <v>976</v>
      </c>
      <c r="F1038" s="2">
        <v>2500</v>
      </c>
      <c r="G1038" t="str">
        <f>IF(ISNUMBER(SEARCH("Incentives", A1038)), "Yes", "No")</f>
        <v>No</v>
      </c>
      <c r="H1038" t="s">
        <v>7009</v>
      </c>
      <c r="I1038" s="2">
        <v>2500</v>
      </c>
      <c r="J1038" s="2" t="s">
        <v>7013</v>
      </c>
    </row>
    <row r="1039" spans="1:10" x14ac:dyDescent="0.3">
      <c r="A1039" t="s">
        <v>177</v>
      </c>
      <c r="B1039" t="s">
        <v>2148</v>
      </c>
      <c r="C1039" t="s">
        <v>5</v>
      </c>
      <c r="D1039" t="s">
        <v>6</v>
      </c>
      <c r="E1039" t="s">
        <v>976</v>
      </c>
      <c r="F1039" s="2">
        <v>2500</v>
      </c>
      <c r="G1039" t="str">
        <f>IF(ISNUMBER(SEARCH("Incentives", A1039)), "Yes", "No")</f>
        <v>No</v>
      </c>
      <c r="H1039" t="s">
        <v>7009</v>
      </c>
      <c r="I1039" s="2">
        <v>2500</v>
      </c>
      <c r="J1039" s="2" t="s">
        <v>7013</v>
      </c>
    </row>
    <row r="1040" spans="1:10" x14ac:dyDescent="0.3">
      <c r="A1040" t="s">
        <v>115</v>
      </c>
      <c r="B1040" t="s">
        <v>2170</v>
      </c>
      <c r="C1040" t="s">
        <v>39</v>
      </c>
      <c r="D1040" t="s">
        <v>6</v>
      </c>
      <c r="E1040" t="s">
        <v>976</v>
      </c>
      <c r="F1040" s="2">
        <v>2500</v>
      </c>
      <c r="G1040" t="str">
        <f>IF(ISNUMBER(SEARCH("Incentives", A1040)), "Yes", "No")</f>
        <v>No</v>
      </c>
      <c r="H1040" t="s">
        <v>7009</v>
      </c>
      <c r="I1040" s="2">
        <v>2500</v>
      </c>
      <c r="J1040" s="2" t="s">
        <v>7013</v>
      </c>
    </row>
    <row r="1041" spans="1:10" x14ac:dyDescent="0.3">
      <c r="A1041" t="s">
        <v>2173</v>
      </c>
      <c r="B1041" t="s">
        <v>2174</v>
      </c>
      <c r="C1041" t="s">
        <v>66</v>
      </c>
      <c r="D1041" t="s">
        <v>6</v>
      </c>
      <c r="E1041" t="s">
        <v>976</v>
      </c>
      <c r="F1041" s="2">
        <v>2500</v>
      </c>
      <c r="G1041" t="str">
        <f>IF(ISNUMBER(SEARCH("Incentives", A1041)), "Yes", "No")</f>
        <v>No</v>
      </c>
      <c r="H1041" t="s">
        <v>7009</v>
      </c>
      <c r="I1041" s="2">
        <v>2500</v>
      </c>
      <c r="J1041" s="2" t="s">
        <v>7013</v>
      </c>
    </row>
    <row r="1042" spans="1:10" x14ac:dyDescent="0.3">
      <c r="A1042" t="s">
        <v>2176</v>
      </c>
      <c r="B1042" t="s">
        <v>2177</v>
      </c>
      <c r="C1042" t="s">
        <v>155</v>
      </c>
      <c r="D1042" t="s">
        <v>6</v>
      </c>
      <c r="E1042" t="s">
        <v>976</v>
      </c>
      <c r="F1042" s="2">
        <v>2500</v>
      </c>
      <c r="G1042" t="str">
        <f>IF(ISNUMBER(SEARCH("Incentives", A1042)), "Yes", "No")</f>
        <v>No</v>
      </c>
      <c r="H1042" t="s">
        <v>7009</v>
      </c>
      <c r="I1042" s="2">
        <v>2500</v>
      </c>
      <c r="J1042" s="2" t="s">
        <v>7013</v>
      </c>
    </row>
    <row r="1043" spans="1:10" x14ac:dyDescent="0.3">
      <c r="A1043" t="s">
        <v>52</v>
      </c>
      <c r="B1043" t="s">
        <v>2180</v>
      </c>
      <c r="C1043" t="s">
        <v>82</v>
      </c>
      <c r="D1043" t="s">
        <v>6</v>
      </c>
      <c r="E1043" t="s">
        <v>976</v>
      </c>
      <c r="F1043" s="2">
        <v>2500</v>
      </c>
      <c r="G1043" t="str">
        <f>IF(ISNUMBER(SEARCH("Incentives", A1043)), "Yes", "No")</f>
        <v>No</v>
      </c>
      <c r="H1043" t="s">
        <v>7009</v>
      </c>
      <c r="I1043" s="2">
        <v>2500</v>
      </c>
      <c r="J1043" s="2" t="s">
        <v>7013</v>
      </c>
    </row>
    <row r="1044" spans="1:10" x14ac:dyDescent="0.3">
      <c r="A1044" t="s">
        <v>67</v>
      </c>
      <c r="B1044" t="s">
        <v>2183</v>
      </c>
      <c r="C1044" t="s">
        <v>5</v>
      </c>
      <c r="D1044" t="s">
        <v>6</v>
      </c>
      <c r="E1044" t="s">
        <v>7</v>
      </c>
      <c r="F1044" s="2">
        <v>2500</v>
      </c>
      <c r="G1044" t="str">
        <f>IF(ISNUMBER(SEARCH("Incentives", A1044)), "Yes", "No")</f>
        <v>No</v>
      </c>
      <c r="H1044" t="s">
        <v>7009</v>
      </c>
      <c r="I1044" s="2">
        <v>2500</v>
      </c>
      <c r="J1044" s="2" t="s">
        <v>7013</v>
      </c>
    </row>
    <row r="1045" spans="1:10" x14ac:dyDescent="0.3">
      <c r="A1045" t="s">
        <v>2192</v>
      </c>
      <c r="B1045" t="s">
        <v>962</v>
      </c>
      <c r="C1045" t="s">
        <v>32</v>
      </c>
      <c r="D1045" t="s">
        <v>6</v>
      </c>
      <c r="E1045" t="s">
        <v>7</v>
      </c>
      <c r="F1045" s="2">
        <v>2500</v>
      </c>
      <c r="G1045" t="str">
        <f>IF(ISNUMBER(SEARCH("Incentives", A1045)), "Yes", "No")</f>
        <v>No</v>
      </c>
      <c r="H1045" t="s">
        <v>7009</v>
      </c>
      <c r="I1045" s="2">
        <v>2500</v>
      </c>
      <c r="J1045" s="2" t="s">
        <v>7013</v>
      </c>
    </row>
    <row r="1046" spans="1:10" x14ac:dyDescent="0.3">
      <c r="A1046" t="s">
        <v>2199</v>
      </c>
      <c r="B1046" t="s">
        <v>2200</v>
      </c>
      <c r="C1046" t="s">
        <v>2201</v>
      </c>
      <c r="D1046" t="s">
        <v>6</v>
      </c>
      <c r="E1046" t="s">
        <v>7</v>
      </c>
      <c r="F1046" s="2">
        <v>2500</v>
      </c>
      <c r="G1046" t="str">
        <f>IF(ISNUMBER(SEARCH("Incentives", A1046)), "Yes", "No")</f>
        <v>No</v>
      </c>
      <c r="H1046" t="s">
        <v>7009</v>
      </c>
      <c r="I1046" s="2">
        <v>2500</v>
      </c>
      <c r="J1046" s="2" t="s">
        <v>7013</v>
      </c>
    </row>
    <row r="1047" spans="1:10" x14ac:dyDescent="0.3">
      <c r="A1047" t="s">
        <v>126</v>
      </c>
      <c r="B1047" t="s">
        <v>2208</v>
      </c>
      <c r="C1047" t="s">
        <v>5</v>
      </c>
      <c r="D1047" t="s">
        <v>6</v>
      </c>
      <c r="E1047" t="s">
        <v>7</v>
      </c>
      <c r="F1047" s="2">
        <v>2500</v>
      </c>
      <c r="G1047" t="str">
        <f>IF(ISNUMBER(SEARCH("Incentives", A1047)), "Yes", "No")</f>
        <v>No</v>
      </c>
      <c r="H1047" t="s">
        <v>7009</v>
      </c>
      <c r="I1047" s="2">
        <v>2500</v>
      </c>
      <c r="J1047" s="2" t="s">
        <v>7013</v>
      </c>
    </row>
    <row r="1048" spans="1:10" x14ac:dyDescent="0.3">
      <c r="A1048" t="s">
        <v>124</v>
      </c>
      <c r="B1048" t="s">
        <v>2214</v>
      </c>
      <c r="C1048" t="s">
        <v>39</v>
      </c>
      <c r="D1048" t="s">
        <v>6</v>
      </c>
      <c r="E1048" t="s">
        <v>7</v>
      </c>
      <c r="F1048" s="2">
        <v>2500</v>
      </c>
      <c r="G1048" t="str">
        <f>IF(ISNUMBER(SEARCH("Incentives", A1048)), "Yes", "No")</f>
        <v>No</v>
      </c>
      <c r="H1048" t="s">
        <v>7009</v>
      </c>
      <c r="I1048" s="2">
        <v>2500</v>
      </c>
      <c r="J1048" s="2" t="s">
        <v>7013</v>
      </c>
    </row>
    <row r="1049" spans="1:10" x14ac:dyDescent="0.3">
      <c r="A1049" t="s">
        <v>2216</v>
      </c>
      <c r="B1049" t="s">
        <v>2217</v>
      </c>
      <c r="C1049" t="s">
        <v>5</v>
      </c>
      <c r="D1049" t="s">
        <v>6</v>
      </c>
      <c r="E1049" t="s">
        <v>7</v>
      </c>
      <c r="F1049" s="2">
        <v>2500</v>
      </c>
      <c r="G1049" t="str">
        <f>IF(ISNUMBER(SEARCH("Incentives", A1049)), "Yes", "No")</f>
        <v>No</v>
      </c>
      <c r="H1049" t="s">
        <v>7009</v>
      </c>
      <c r="I1049" s="2">
        <v>2500</v>
      </c>
      <c r="J1049" s="2" t="s">
        <v>7013</v>
      </c>
    </row>
    <row r="1050" spans="1:10" x14ac:dyDescent="0.3">
      <c r="A1050" t="s">
        <v>210</v>
      </c>
      <c r="B1050" t="s">
        <v>2218</v>
      </c>
      <c r="C1050" t="s">
        <v>13</v>
      </c>
      <c r="D1050" t="s">
        <v>6</v>
      </c>
      <c r="E1050" t="s">
        <v>7</v>
      </c>
      <c r="F1050" s="2">
        <v>2500</v>
      </c>
      <c r="G1050" t="str">
        <f>IF(ISNUMBER(SEARCH("Incentives", A1050)), "Yes", "No")</f>
        <v>No</v>
      </c>
      <c r="H1050" t="s">
        <v>7009</v>
      </c>
      <c r="I1050" s="2">
        <v>2500</v>
      </c>
      <c r="J1050" s="2" t="s">
        <v>7013</v>
      </c>
    </row>
    <row r="1051" spans="1:10" x14ac:dyDescent="0.3">
      <c r="A1051" t="s">
        <v>210</v>
      </c>
      <c r="B1051" t="s">
        <v>2219</v>
      </c>
      <c r="C1051" t="s">
        <v>66</v>
      </c>
      <c r="D1051" t="s">
        <v>6</v>
      </c>
      <c r="E1051" t="s">
        <v>7</v>
      </c>
      <c r="F1051" s="2">
        <v>2500</v>
      </c>
      <c r="G1051" t="str">
        <f>IF(ISNUMBER(SEARCH("Incentives", A1051)), "Yes", "No")</f>
        <v>No</v>
      </c>
      <c r="H1051" t="s">
        <v>7009</v>
      </c>
      <c r="I1051" s="2">
        <v>2500</v>
      </c>
      <c r="J1051" s="2" t="s">
        <v>7013</v>
      </c>
    </row>
    <row r="1052" spans="1:10" x14ac:dyDescent="0.3">
      <c r="A1052" t="s">
        <v>190</v>
      </c>
      <c r="B1052" t="s">
        <v>2220</v>
      </c>
      <c r="C1052" t="s">
        <v>246</v>
      </c>
      <c r="D1052" t="s">
        <v>6</v>
      </c>
      <c r="E1052" t="s">
        <v>7</v>
      </c>
      <c r="F1052" s="2">
        <v>2500</v>
      </c>
      <c r="G1052" t="str">
        <f>IF(ISNUMBER(SEARCH("Incentives", A1052)), "Yes", "No")</f>
        <v>No</v>
      </c>
      <c r="H1052" t="s">
        <v>7009</v>
      </c>
      <c r="I1052" s="2">
        <v>2500</v>
      </c>
      <c r="J1052" s="2" t="s">
        <v>7013</v>
      </c>
    </row>
    <row r="1053" spans="1:10" x14ac:dyDescent="0.3">
      <c r="A1053" t="s">
        <v>108</v>
      </c>
      <c r="B1053" t="s">
        <v>2227</v>
      </c>
      <c r="C1053" t="s">
        <v>279</v>
      </c>
      <c r="D1053" t="s">
        <v>6</v>
      </c>
      <c r="E1053" t="s">
        <v>7</v>
      </c>
      <c r="F1053" s="2">
        <v>2500</v>
      </c>
      <c r="G1053" t="str">
        <f>IF(ISNUMBER(SEARCH("Incentives", A1053)), "Yes", "No")</f>
        <v>No</v>
      </c>
      <c r="H1053" t="s">
        <v>7009</v>
      </c>
      <c r="I1053" s="2">
        <v>2500</v>
      </c>
      <c r="J1053" s="2" t="s">
        <v>7013</v>
      </c>
    </row>
    <row r="1054" spans="1:10" x14ac:dyDescent="0.3">
      <c r="A1054" t="s">
        <v>2231</v>
      </c>
      <c r="B1054" t="s">
        <v>2232</v>
      </c>
      <c r="C1054" t="s">
        <v>32</v>
      </c>
      <c r="D1054" t="s">
        <v>6</v>
      </c>
      <c r="E1054" t="s">
        <v>7</v>
      </c>
      <c r="F1054" s="2">
        <v>2500</v>
      </c>
      <c r="G1054" t="str">
        <f>IF(ISNUMBER(SEARCH("Incentives", A1054)), "Yes", "No")</f>
        <v>No</v>
      </c>
      <c r="H1054" t="s">
        <v>7009</v>
      </c>
      <c r="I1054" s="2">
        <v>2500</v>
      </c>
      <c r="J1054" s="2" t="s">
        <v>7013</v>
      </c>
    </row>
    <row r="1055" spans="1:10" x14ac:dyDescent="0.3">
      <c r="A1055" t="s">
        <v>50</v>
      </c>
      <c r="B1055" t="s">
        <v>2239</v>
      </c>
      <c r="C1055" t="s">
        <v>185</v>
      </c>
      <c r="D1055" t="s">
        <v>6</v>
      </c>
      <c r="E1055" t="s">
        <v>90</v>
      </c>
      <c r="F1055" s="2">
        <v>2500</v>
      </c>
      <c r="G1055" t="str">
        <f>IF(ISNUMBER(SEARCH("Incentives", A1055)), "Yes", "No")</f>
        <v>No</v>
      </c>
      <c r="H1055" t="s">
        <v>7009</v>
      </c>
      <c r="I1055" s="2">
        <v>2500</v>
      </c>
      <c r="J1055" s="2" t="s">
        <v>7013</v>
      </c>
    </row>
    <row r="1056" spans="1:10" x14ac:dyDescent="0.3">
      <c r="A1056" t="s">
        <v>2241</v>
      </c>
      <c r="B1056" t="s">
        <v>2242</v>
      </c>
      <c r="C1056" t="s">
        <v>5</v>
      </c>
      <c r="D1056" t="s">
        <v>6</v>
      </c>
      <c r="E1056" t="s">
        <v>90</v>
      </c>
      <c r="F1056" s="2">
        <v>2500</v>
      </c>
      <c r="G1056" t="str">
        <f>IF(ISNUMBER(SEARCH("Incentives", A1056)), "Yes", "No")</f>
        <v>No</v>
      </c>
      <c r="H1056" t="s">
        <v>7009</v>
      </c>
      <c r="I1056" s="2">
        <v>2500</v>
      </c>
      <c r="J1056" s="2" t="s">
        <v>7013</v>
      </c>
    </row>
    <row r="1057" spans="1:10" x14ac:dyDescent="0.3">
      <c r="A1057" t="s">
        <v>59</v>
      </c>
      <c r="B1057" t="s">
        <v>2245</v>
      </c>
      <c r="C1057" t="s">
        <v>13</v>
      </c>
      <c r="D1057" t="s">
        <v>6</v>
      </c>
      <c r="E1057" t="s">
        <v>90</v>
      </c>
      <c r="F1057" s="2">
        <v>2500</v>
      </c>
      <c r="G1057" t="str">
        <f>IF(ISNUMBER(SEARCH("Incentives", A1057)), "Yes", "No")</f>
        <v>No</v>
      </c>
      <c r="H1057" t="s">
        <v>7009</v>
      </c>
      <c r="I1057" s="2">
        <v>2500</v>
      </c>
      <c r="J1057" s="2" t="s">
        <v>7013</v>
      </c>
    </row>
    <row r="1058" spans="1:10" x14ac:dyDescent="0.3">
      <c r="A1058" t="s">
        <v>52</v>
      </c>
      <c r="B1058" t="s">
        <v>2246</v>
      </c>
      <c r="C1058" t="s">
        <v>5</v>
      </c>
      <c r="D1058" t="s">
        <v>6</v>
      </c>
      <c r="E1058" t="s">
        <v>90</v>
      </c>
      <c r="F1058" s="2">
        <v>2500</v>
      </c>
      <c r="G1058" t="str">
        <f>IF(ISNUMBER(SEARCH("Incentives", A1058)), "Yes", "No")</f>
        <v>No</v>
      </c>
      <c r="H1058" t="s">
        <v>7009</v>
      </c>
      <c r="I1058" s="2">
        <v>2500</v>
      </c>
      <c r="J1058" s="2" t="s">
        <v>7013</v>
      </c>
    </row>
    <row r="1059" spans="1:10" x14ac:dyDescent="0.3">
      <c r="A1059" t="s">
        <v>2247</v>
      </c>
      <c r="B1059" t="s">
        <v>2248</v>
      </c>
      <c r="C1059" t="s">
        <v>82</v>
      </c>
      <c r="D1059" t="s">
        <v>6</v>
      </c>
      <c r="E1059" t="s">
        <v>90</v>
      </c>
      <c r="F1059" s="2">
        <v>2500</v>
      </c>
      <c r="G1059" t="str">
        <f>IF(ISNUMBER(SEARCH("Incentives", A1059)), "Yes", "No")</f>
        <v>No</v>
      </c>
      <c r="H1059" t="s">
        <v>7009</v>
      </c>
      <c r="I1059" s="2">
        <v>2500</v>
      </c>
      <c r="J1059" s="2" t="s">
        <v>7013</v>
      </c>
    </row>
    <row r="1060" spans="1:10" x14ac:dyDescent="0.3">
      <c r="A1060" t="s">
        <v>63</v>
      </c>
      <c r="B1060" t="s">
        <v>2252</v>
      </c>
      <c r="C1060" t="s">
        <v>13</v>
      </c>
      <c r="D1060" t="s">
        <v>6</v>
      </c>
      <c r="E1060" t="s">
        <v>90</v>
      </c>
      <c r="F1060" s="2">
        <v>2500</v>
      </c>
      <c r="G1060" t="str">
        <f>IF(ISNUMBER(SEARCH("Incentives", A1060)), "Yes", "No")</f>
        <v>No</v>
      </c>
      <c r="H1060" t="s">
        <v>7009</v>
      </c>
      <c r="I1060" s="2">
        <v>2500</v>
      </c>
      <c r="J1060" s="2" t="s">
        <v>7013</v>
      </c>
    </row>
    <row r="1061" spans="1:10" x14ac:dyDescent="0.3">
      <c r="A1061" t="s">
        <v>2254</v>
      </c>
      <c r="B1061" t="s">
        <v>2255</v>
      </c>
      <c r="C1061" t="s">
        <v>5</v>
      </c>
      <c r="D1061" t="s">
        <v>6</v>
      </c>
      <c r="E1061" t="s">
        <v>90</v>
      </c>
      <c r="F1061" s="2">
        <v>2500</v>
      </c>
      <c r="G1061" t="str">
        <f>IF(ISNUMBER(SEARCH("Incentives", A1061)), "Yes", "No")</f>
        <v>No</v>
      </c>
      <c r="H1061" t="s">
        <v>7009</v>
      </c>
      <c r="I1061" s="2">
        <v>2500</v>
      </c>
      <c r="J1061" s="2" t="s">
        <v>7013</v>
      </c>
    </row>
    <row r="1062" spans="1:10" x14ac:dyDescent="0.3">
      <c r="A1062" t="s">
        <v>124</v>
      </c>
      <c r="B1062" t="s">
        <v>2265</v>
      </c>
      <c r="C1062" t="s">
        <v>13</v>
      </c>
      <c r="D1062" t="s">
        <v>6</v>
      </c>
      <c r="E1062" t="s">
        <v>90</v>
      </c>
      <c r="F1062" s="2">
        <v>2500</v>
      </c>
      <c r="G1062" t="str">
        <f>IF(ISNUMBER(SEARCH("Incentives", A1062)), "Yes", "No")</f>
        <v>No</v>
      </c>
      <c r="H1062" t="s">
        <v>7009</v>
      </c>
      <c r="I1062" s="2">
        <v>2500</v>
      </c>
      <c r="J1062" s="2" t="s">
        <v>7013</v>
      </c>
    </row>
    <row r="1063" spans="1:10" x14ac:dyDescent="0.3">
      <c r="A1063" t="s">
        <v>126</v>
      </c>
      <c r="B1063" t="s">
        <v>2271</v>
      </c>
      <c r="C1063" t="s">
        <v>58</v>
      </c>
      <c r="D1063" t="s">
        <v>6</v>
      </c>
      <c r="E1063" t="s">
        <v>90</v>
      </c>
      <c r="F1063" s="2">
        <v>2500</v>
      </c>
      <c r="G1063" t="str">
        <f>IF(ISNUMBER(SEARCH("Incentives", A1063)), "Yes", "No")</f>
        <v>No</v>
      </c>
      <c r="H1063" t="s">
        <v>7009</v>
      </c>
      <c r="I1063" s="2">
        <v>2500</v>
      </c>
      <c r="J1063" s="2" t="s">
        <v>7013</v>
      </c>
    </row>
    <row r="1064" spans="1:10" x14ac:dyDescent="0.3">
      <c r="A1064" t="s">
        <v>107</v>
      </c>
      <c r="B1064" t="s">
        <v>2272</v>
      </c>
      <c r="C1064" t="s">
        <v>13</v>
      </c>
      <c r="D1064" t="s">
        <v>6</v>
      </c>
      <c r="E1064" t="s">
        <v>90</v>
      </c>
      <c r="F1064" s="2">
        <v>2500</v>
      </c>
      <c r="G1064" t="str">
        <f>IF(ISNUMBER(SEARCH("Incentives", A1064)), "Yes", "No")</f>
        <v>No</v>
      </c>
      <c r="H1064" t="s">
        <v>7009</v>
      </c>
      <c r="I1064" s="2">
        <v>2500</v>
      </c>
      <c r="J1064" s="2" t="s">
        <v>7013</v>
      </c>
    </row>
    <row r="1065" spans="1:10" x14ac:dyDescent="0.3">
      <c r="A1065" t="s">
        <v>2288</v>
      </c>
      <c r="B1065" t="s">
        <v>2289</v>
      </c>
      <c r="C1065" t="s">
        <v>5</v>
      </c>
      <c r="D1065" t="s">
        <v>6</v>
      </c>
      <c r="E1065" t="s">
        <v>90</v>
      </c>
      <c r="F1065" s="2">
        <v>2500</v>
      </c>
      <c r="G1065" t="str">
        <f>IF(ISNUMBER(SEARCH("Incentives", A1065)), "Yes", "No")</f>
        <v>No</v>
      </c>
      <c r="H1065" t="s">
        <v>7009</v>
      </c>
      <c r="I1065" s="2">
        <v>2500</v>
      </c>
      <c r="J1065" s="2" t="s">
        <v>7013</v>
      </c>
    </row>
    <row r="1066" spans="1:10" x14ac:dyDescent="0.3">
      <c r="A1066" t="s">
        <v>286</v>
      </c>
      <c r="B1066" t="s">
        <v>2292</v>
      </c>
      <c r="C1066" t="s">
        <v>32</v>
      </c>
      <c r="D1066" t="s">
        <v>6</v>
      </c>
      <c r="E1066" t="s">
        <v>90</v>
      </c>
      <c r="F1066" s="2">
        <v>2500</v>
      </c>
      <c r="G1066" t="str">
        <f>IF(ISNUMBER(SEARCH("Incentives", A1066)), "Yes", "No")</f>
        <v>No</v>
      </c>
      <c r="H1066" t="s">
        <v>7009</v>
      </c>
      <c r="I1066" s="2">
        <v>2500</v>
      </c>
      <c r="J1066" s="2" t="s">
        <v>7013</v>
      </c>
    </row>
    <row r="1067" spans="1:10" x14ac:dyDescent="0.3">
      <c r="A1067" t="s">
        <v>63</v>
      </c>
      <c r="B1067" t="s">
        <v>2672</v>
      </c>
      <c r="C1067" t="s">
        <v>58</v>
      </c>
      <c r="D1067" t="s">
        <v>6</v>
      </c>
      <c r="E1067" t="s">
        <v>90</v>
      </c>
      <c r="F1067" s="2">
        <f>(AVERAGE(I1067,J1067))</f>
        <v>2500</v>
      </c>
      <c r="G1067" t="str">
        <f>IF(ISNUMBER(SEARCH("Incentives", A1067)), "Yes", "No")</f>
        <v>No</v>
      </c>
      <c r="H1067" t="s">
        <v>7009</v>
      </c>
      <c r="I1067" s="2">
        <v>2000</v>
      </c>
      <c r="J1067" s="2">
        <v>3000</v>
      </c>
    </row>
    <row r="1068" spans="1:10" x14ac:dyDescent="0.3">
      <c r="A1068" t="s">
        <v>566</v>
      </c>
      <c r="B1068" t="s">
        <v>2944</v>
      </c>
      <c r="C1068" t="s">
        <v>5</v>
      </c>
      <c r="D1068" t="s">
        <v>6</v>
      </c>
      <c r="E1068" t="s">
        <v>7</v>
      </c>
      <c r="F1068" s="2">
        <f>(AVERAGE(I1068,J1068))</f>
        <v>2500</v>
      </c>
      <c r="G1068" t="str">
        <f>IF(ISNUMBER(SEARCH("Incentives", A1068)), "Yes", "No")</f>
        <v>No</v>
      </c>
      <c r="H1068" t="s">
        <v>7009</v>
      </c>
      <c r="I1068" s="2">
        <v>2000</v>
      </c>
      <c r="J1068" s="2">
        <v>3000</v>
      </c>
    </row>
    <row r="1069" spans="1:10" x14ac:dyDescent="0.3">
      <c r="A1069" t="s">
        <v>3588</v>
      </c>
      <c r="B1069" t="s">
        <v>3589</v>
      </c>
      <c r="C1069" t="s">
        <v>5</v>
      </c>
      <c r="D1069" t="s">
        <v>6</v>
      </c>
      <c r="E1069" t="s">
        <v>976</v>
      </c>
      <c r="F1069" s="2">
        <f>(AVERAGE(I1069,J1069))</f>
        <v>2500</v>
      </c>
      <c r="G1069" t="str">
        <f>IF(ISNUMBER(SEARCH("Incentives", A1069)), "Yes", "No")</f>
        <v>No</v>
      </c>
      <c r="H1069" t="s">
        <v>7009</v>
      </c>
      <c r="I1069" s="2">
        <v>2000</v>
      </c>
      <c r="J1069" s="2">
        <v>3000</v>
      </c>
    </row>
    <row r="1070" spans="1:10" x14ac:dyDescent="0.3">
      <c r="A1070" t="s">
        <v>126</v>
      </c>
      <c r="B1070" t="s">
        <v>3632</v>
      </c>
      <c r="C1070" t="s">
        <v>5</v>
      </c>
      <c r="D1070" t="s">
        <v>6</v>
      </c>
      <c r="E1070" t="s">
        <v>976</v>
      </c>
      <c r="F1070" s="2">
        <f>(AVERAGE(I1070,J1070))</f>
        <v>2500</v>
      </c>
      <c r="G1070" t="str">
        <f>IF(ISNUMBER(SEARCH("Incentives", A1070)), "Yes", "No")</f>
        <v>No</v>
      </c>
      <c r="H1070" t="s">
        <v>7009</v>
      </c>
      <c r="I1070" s="2">
        <v>2000</v>
      </c>
      <c r="J1070" s="2">
        <v>3000</v>
      </c>
    </row>
    <row r="1071" spans="1:10" x14ac:dyDescent="0.3">
      <c r="A1071" t="s">
        <v>3877</v>
      </c>
      <c r="B1071" t="s">
        <v>3878</v>
      </c>
      <c r="C1071" t="s">
        <v>5</v>
      </c>
      <c r="D1071" t="s">
        <v>6</v>
      </c>
      <c r="E1071" t="s">
        <v>90</v>
      </c>
      <c r="F1071" s="2">
        <f>(AVERAGE(I1071,J1071))</f>
        <v>2500</v>
      </c>
      <c r="G1071" t="str">
        <f>IF(ISNUMBER(SEARCH("Incentives", A1071)), "Yes", "No")</f>
        <v>No</v>
      </c>
      <c r="H1071" t="s">
        <v>7009</v>
      </c>
      <c r="I1071" s="2">
        <v>2000</v>
      </c>
      <c r="J1071" s="2">
        <v>3000</v>
      </c>
    </row>
    <row r="1072" spans="1:10" x14ac:dyDescent="0.3">
      <c r="A1072" t="s">
        <v>4068</v>
      </c>
      <c r="B1072" t="s">
        <v>4069</v>
      </c>
      <c r="C1072" t="s">
        <v>221</v>
      </c>
      <c r="D1072" t="s">
        <v>6</v>
      </c>
      <c r="E1072" t="s">
        <v>90</v>
      </c>
      <c r="F1072" s="2">
        <f>(AVERAGE(I1072,J1072))</f>
        <v>2500</v>
      </c>
      <c r="G1072" t="str">
        <f>IF(ISNUMBER(SEARCH("Incentives", A1072)), "Yes", "No")</f>
        <v>No</v>
      </c>
      <c r="H1072" t="s">
        <v>7009</v>
      </c>
      <c r="I1072" s="2">
        <v>2000</v>
      </c>
      <c r="J1072" s="2">
        <v>3000</v>
      </c>
    </row>
    <row r="1073" spans="1:10" x14ac:dyDescent="0.3">
      <c r="A1073" t="s">
        <v>1759</v>
      </c>
      <c r="B1073" t="s">
        <v>3823</v>
      </c>
      <c r="C1073" t="s">
        <v>5</v>
      </c>
      <c r="D1073" t="s">
        <v>6</v>
      </c>
      <c r="E1073" t="s">
        <v>90</v>
      </c>
      <c r="F1073" s="2">
        <f>(AVERAGE(I1073,J1073))</f>
        <v>2500</v>
      </c>
      <c r="G1073" t="str">
        <f>IF(ISNUMBER(SEARCH("Incentives", A1073)), "Yes", "No")</f>
        <v>No</v>
      </c>
      <c r="H1073" t="s">
        <v>7009</v>
      </c>
      <c r="I1073" s="2">
        <v>2000</v>
      </c>
      <c r="J1073" s="2">
        <v>3000</v>
      </c>
    </row>
    <row r="1074" spans="1:10" x14ac:dyDescent="0.3">
      <c r="A1074" t="s">
        <v>4606</v>
      </c>
      <c r="B1074" t="s">
        <v>4607</v>
      </c>
      <c r="C1074" t="s">
        <v>5</v>
      </c>
      <c r="D1074" t="s">
        <v>6</v>
      </c>
      <c r="E1074" t="s">
        <v>7</v>
      </c>
      <c r="F1074" s="2">
        <f>(AVERAGE(I1074,J1074))</f>
        <v>2500</v>
      </c>
      <c r="G1074" t="str">
        <f>IF(ISNUMBER(SEARCH("Incentives", A1074)), "Yes", "No")</f>
        <v>No</v>
      </c>
      <c r="H1074" t="s">
        <v>7009</v>
      </c>
      <c r="I1074" s="2">
        <v>2000</v>
      </c>
      <c r="J1074" s="2">
        <v>3000</v>
      </c>
    </row>
    <row r="1075" spans="1:10" x14ac:dyDescent="0.3">
      <c r="A1075" t="s">
        <v>4904</v>
      </c>
      <c r="B1075" t="s">
        <v>4905</v>
      </c>
      <c r="C1075" t="s">
        <v>544</v>
      </c>
      <c r="D1075" t="s">
        <v>6</v>
      </c>
      <c r="E1075" t="s">
        <v>90</v>
      </c>
      <c r="F1075" s="2">
        <f>(AVERAGE(I1075,J1075))</f>
        <v>2500</v>
      </c>
      <c r="G1075" t="str">
        <f>IF(ISNUMBER(SEARCH("Incentives", A1075)), "Yes", "No")</f>
        <v>No</v>
      </c>
      <c r="H1075" t="s">
        <v>7009</v>
      </c>
      <c r="I1075" s="2">
        <v>2000</v>
      </c>
      <c r="J1075" s="2">
        <v>3000</v>
      </c>
    </row>
    <row r="1076" spans="1:10" x14ac:dyDescent="0.3">
      <c r="A1076" t="s">
        <v>5368</v>
      </c>
      <c r="B1076" t="s">
        <v>316</v>
      </c>
      <c r="C1076" t="s">
        <v>5</v>
      </c>
      <c r="D1076" t="s">
        <v>6</v>
      </c>
      <c r="E1076" t="s">
        <v>7</v>
      </c>
      <c r="F1076" s="2">
        <f>(AVERAGE(I1076,J1076))</f>
        <v>2500</v>
      </c>
      <c r="G1076" t="str">
        <f>IF(ISNUMBER(SEARCH("Incentives", A1076)), "Yes", "No")</f>
        <v>No</v>
      </c>
      <c r="H1076" t="s">
        <v>7009</v>
      </c>
      <c r="I1076" s="2">
        <v>2000</v>
      </c>
      <c r="J1076" s="2">
        <v>3000</v>
      </c>
    </row>
    <row r="1077" spans="1:10" x14ac:dyDescent="0.3">
      <c r="A1077" t="s">
        <v>5370</v>
      </c>
      <c r="B1077" t="s">
        <v>316</v>
      </c>
      <c r="C1077" t="s">
        <v>5</v>
      </c>
      <c r="D1077" t="s">
        <v>6</v>
      </c>
      <c r="E1077" t="s">
        <v>7</v>
      </c>
      <c r="F1077" s="2">
        <f>(AVERAGE(I1077,J1077))</f>
        <v>2500</v>
      </c>
      <c r="G1077" t="str">
        <f>IF(ISNUMBER(SEARCH("Incentives", A1077)), "Yes", "No")</f>
        <v>No</v>
      </c>
      <c r="H1077" t="s">
        <v>7009</v>
      </c>
      <c r="I1077" s="2">
        <v>2000</v>
      </c>
      <c r="J1077" s="2">
        <v>3000</v>
      </c>
    </row>
    <row r="1078" spans="1:10" x14ac:dyDescent="0.3">
      <c r="A1078" t="s">
        <v>5433</v>
      </c>
      <c r="B1078" t="s">
        <v>316</v>
      </c>
      <c r="C1078" t="s">
        <v>5</v>
      </c>
      <c r="D1078" t="s">
        <v>6</v>
      </c>
      <c r="E1078" t="s">
        <v>1011</v>
      </c>
      <c r="F1078" s="2">
        <f>(AVERAGE(I1078,J1078))</f>
        <v>2500</v>
      </c>
      <c r="G1078" t="str">
        <f>IF(ISNUMBER(SEARCH("Incentives", A1078)), "Yes", "No")</f>
        <v>No</v>
      </c>
      <c r="H1078" t="s">
        <v>7009</v>
      </c>
      <c r="I1078" s="2">
        <v>2000</v>
      </c>
      <c r="J1078" s="2">
        <v>3000</v>
      </c>
    </row>
    <row r="1079" spans="1:10" x14ac:dyDescent="0.3">
      <c r="A1079" t="s">
        <v>190</v>
      </c>
      <c r="B1079" t="s">
        <v>5497</v>
      </c>
      <c r="C1079" t="s">
        <v>5</v>
      </c>
      <c r="D1079" t="s">
        <v>6</v>
      </c>
      <c r="E1079" t="s">
        <v>7</v>
      </c>
      <c r="F1079" s="2">
        <f>(AVERAGE(I1079,J1079))</f>
        <v>2500</v>
      </c>
      <c r="G1079" t="str">
        <f>IF(ISNUMBER(SEARCH("Incentives", A1079)), "Yes", "No")</f>
        <v>No</v>
      </c>
      <c r="H1079" t="s">
        <v>7009</v>
      </c>
      <c r="I1079" s="2">
        <v>2000</v>
      </c>
      <c r="J1079" s="2">
        <v>3000</v>
      </c>
    </row>
    <row r="1080" spans="1:10" x14ac:dyDescent="0.3">
      <c r="A1080" t="s">
        <v>5617</v>
      </c>
      <c r="B1080" t="s">
        <v>5618</v>
      </c>
      <c r="C1080" t="s">
        <v>109</v>
      </c>
      <c r="D1080" t="s">
        <v>6</v>
      </c>
      <c r="E1080" t="s">
        <v>7</v>
      </c>
      <c r="F1080" s="2">
        <f>(AVERAGE(I1080,J1080))</f>
        <v>2500</v>
      </c>
      <c r="G1080" t="str">
        <f>IF(ISNUMBER(SEARCH("Incentives", A1080)), "Yes", "No")</f>
        <v>No</v>
      </c>
      <c r="H1080" t="s">
        <v>7009</v>
      </c>
      <c r="I1080" s="2">
        <v>2000</v>
      </c>
      <c r="J1080" s="2">
        <v>3000</v>
      </c>
    </row>
    <row r="1081" spans="1:10" x14ac:dyDescent="0.3">
      <c r="A1081" t="s">
        <v>5857</v>
      </c>
      <c r="B1081" t="s">
        <v>316</v>
      </c>
      <c r="C1081" t="s">
        <v>5</v>
      </c>
      <c r="D1081" t="s">
        <v>6</v>
      </c>
      <c r="E1081" t="s">
        <v>90</v>
      </c>
      <c r="F1081" s="2">
        <f>(AVERAGE(I1081,J1081))</f>
        <v>2500</v>
      </c>
      <c r="G1081" t="str">
        <f>IF(ISNUMBER(SEARCH("Incentives", A1081)), "Yes", "No")</f>
        <v>No</v>
      </c>
      <c r="H1081" t="s">
        <v>7009</v>
      </c>
      <c r="I1081" s="2">
        <v>2000</v>
      </c>
      <c r="J1081" s="2">
        <v>3000</v>
      </c>
    </row>
    <row r="1082" spans="1:10" x14ac:dyDescent="0.3">
      <c r="A1082" t="s">
        <v>52</v>
      </c>
      <c r="B1082" t="s">
        <v>5983</v>
      </c>
      <c r="C1082" t="s">
        <v>1789</v>
      </c>
      <c r="D1082" t="s">
        <v>6</v>
      </c>
      <c r="E1082" t="s">
        <v>7</v>
      </c>
      <c r="F1082" s="2">
        <f>(AVERAGE(I1082,J1082))</f>
        <v>2500</v>
      </c>
      <c r="G1082" t="str">
        <f>IF(ISNUMBER(SEARCH("Incentives", A1082)), "Yes", "No")</f>
        <v>No</v>
      </c>
      <c r="H1082" t="s">
        <v>7009</v>
      </c>
      <c r="I1082" s="2">
        <v>2000</v>
      </c>
      <c r="J1082" s="2">
        <v>3000</v>
      </c>
    </row>
    <row r="1083" spans="1:10" x14ac:dyDescent="0.3">
      <c r="A1083" t="s">
        <v>286</v>
      </c>
      <c r="B1083" t="s">
        <v>6072</v>
      </c>
      <c r="C1083" t="s">
        <v>5</v>
      </c>
      <c r="D1083" t="s">
        <v>6</v>
      </c>
      <c r="E1083" t="s">
        <v>976</v>
      </c>
      <c r="F1083" s="2">
        <f>(AVERAGE(I1083,J1083))</f>
        <v>2500</v>
      </c>
      <c r="G1083" t="str">
        <f>IF(ISNUMBER(SEARCH("Incentives", A1083)), "Yes", "No")</f>
        <v>No</v>
      </c>
      <c r="H1083" t="s">
        <v>7009</v>
      </c>
      <c r="I1083" s="2">
        <v>2000</v>
      </c>
      <c r="J1083" s="2">
        <v>3000</v>
      </c>
    </row>
    <row r="1084" spans="1:10" x14ac:dyDescent="0.3">
      <c r="A1084" t="s">
        <v>6344</v>
      </c>
      <c r="B1084" t="s">
        <v>6345</v>
      </c>
      <c r="C1084" t="s">
        <v>32</v>
      </c>
      <c r="D1084" t="s">
        <v>6</v>
      </c>
      <c r="E1084" t="s">
        <v>90</v>
      </c>
      <c r="F1084" s="2">
        <f>(AVERAGE(I1084,J1084))</f>
        <v>2500</v>
      </c>
      <c r="G1084" t="str">
        <f>IF(ISNUMBER(SEARCH("Incentives", A1084)), "Yes", "No")</f>
        <v>No</v>
      </c>
      <c r="H1084" t="s">
        <v>7009</v>
      </c>
      <c r="I1084" s="2">
        <v>2000</v>
      </c>
      <c r="J1084" s="2">
        <v>3000</v>
      </c>
    </row>
    <row r="1085" spans="1:10" x14ac:dyDescent="0.3">
      <c r="A1085" t="s">
        <v>182</v>
      </c>
      <c r="B1085" t="s">
        <v>6460</v>
      </c>
      <c r="C1085" t="s">
        <v>5</v>
      </c>
      <c r="D1085" t="s">
        <v>6</v>
      </c>
      <c r="E1085" t="s">
        <v>976</v>
      </c>
      <c r="F1085" s="2">
        <f>ROUND((AVERAGE(I1085,J1085)/LEFT(E1085)),2)</f>
        <v>2500</v>
      </c>
      <c r="G1085" t="str">
        <f>IF(ISNUMBER(SEARCH("Incentives", A1085)), "Yes", "No")</f>
        <v>No</v>
      </c>
      <c r="H1085" t="s">
        <v>7009</v>
      </c>
      <c r="I1085" s="2">
        <v>5000</v>
      </c>
      <c r="J1085" s="2" t="s">
        <v>7013</v>
      </c>
    </row>
    <row r="1086" spans="1:10" x14ac:dyDescent="0.3">
      <c r="A1086" t="s">
        <v>177</v>
      </c>
      <c r="B1086" t="s">
        <v>1326</v>
      </c>
      <c r="C1086" t="s">
        <v>5</v>
      </c>
      <c r="D1086" t="s">
        <v>6</v>
      </c>
      <c r="E1086" t="s">
        <v>7</v>
      </c>
      <c r="F1086" s="2">
        <f>(AVERAGE(I1086,J1086))</f>
        <v>2500</v>
      </c>
      <c r="G1086" t="str">
        <f>IF(ISNUMBER(SEARCH("Incentives", A1086)), "Yes", "No")</f>
        <v>No</v>
      </c>
      <c r="H1086" t="s">
        <v>7009</v>
      </c>
      <c r="I1086" s="2">
        <v>2000</v>
      </c>
      <c r="J1086" s="2">
        <v>3000</v>
      </c>
    </row>
    <row r="1087" spans="1:10" x14ac:dyDescent="0.3">
      <c r="A1087" t="s">
        <v>173</v>
      </c>
      <c r="B1087" t="s">
        <v>6691</v>
      </c>
      <c r="C1087" t="s">
        <v>1104</v>
      </c>
      <c r="D1087" t="s">
        <v>6</v>
      </c>
      <c r="E1087" t="s">
        <v>197</v>
      </c>
      <c r="F1087" s="2">
        <f>ROUND((AVERAGE(I1087,J1087)/LEFT(E1087)),2)</f>
        <v>2500</v>
      </c>
      <c r="G1087" t="str">
        <f>IF(ISNUMBER(SEARCH("Incentives", A1087)), "Yes", "No")</f>
        <v>No</v>
      </c>
      <c r="H1087" t="s">
        <v>7009</v>
      </c>
      <c r="I1087" s="2">
        <v>10000</v>
      </c>
      <c r="J1087" s="2" t="s">
        <v>7013</v>
      </c>
    </row>
    <row r="1088" spans="1:10" x14ac:dyDescent="0.3">
      <c r="A1088" t="s">
        <v>182</v>
      </c>
      <c r="B1088" t="s">
        <v>1144</v>
      </c>
      <c r="C1088" t="s">
        <v>5</v>
      </c>
      <c r="D1088" t="s">
        <v>6</v>
      </c>
      <c r="E1088" t="s">
        <v>197</v>
      </c>
      <c r="F1088" s="2">
        <f>(AVERAGE(I1088,J1088))</f>
        <v>2500</v>
      </c>
      <c r="G1088" t="str">
        <f>IF(ISNUMBER(SEARCH("Incentives", A1088)), "Yes", "No")</f>
        <v>No</v>
      </c>
      <c r="H1088" t="s">
        <v>7009</v>
      </c>
      <c r="I1088" s="2">
        <v>2000</v>
      </c>
      <c r="J1088" s="2">
        <v>3000</v>
      </c>
    </row>
    <row r="1089" spans="1:10" x14ac:dyDescent="0.3">
      <c r="A1089" t="s">
        <v>1200</v>
      </c>
      <c r="B1089" t="s">
        <v>6889</v>
      </c>
      <c r="C1089" t="s">
        <v>109</v>
      </c>
      <c r="D1089" t="s">
        <v>6</v>
      </c>
      <c r="E1089" t="s">
        <v>90</v>
      </c>
      <c r="F1089" s="2">
        <f>(AVERAGE(I1089,J1089))</f>
        <v>2500</v>
      </c>
      <c r="G1089" t="str">
        <f>IF(ISNUMBER(SEARCH("Incentives", A1089)), "Yes", "No")</f>
        <v>No</v>
      </c>
      <c r="H1089" t="s">
        <v>7009</v>
      </c>
      <c r="I1089" s="2">
        <v>2000</v>
      </c>
      <c r="J1089" s="2">
        <v>3000</v>
      </c>
    </row>
    <row r="1090" spans="1:10" x14ac:dyDescent="0.3">
      <c r="A1090" t="s">
        <v>6974</v>
      </c>
      <c r="B1090" t="s">
        <v>6975</v>
      </c>
      <c r="C1090" t="s">
        <v>5</v>
      </c>
      <c r="D1090" t="s">
        <v>6</v>
      </c>
      <c r="E1090" t="s">
        <v>90</v>
      </c>
      <c r="F1090" s="2">
        <f>ROUND((AVERAGE(I1090,J1090)/LEFT(E1090)),2)</f>
        <v>2500</v>
      </c>
      <c r="G1090" t="str">
        <f>IF(ISNUMBER(SEARCH("Incentives", A1090)), "Yes", "No")</f>
        <v>No</v>
      </c>
      <c r="H1090" t="s">
        <v>7009</v>
      </c>
      <c r="I1090" s="2">
        <v>6000</v>
      </c>
      <c r="J1090" s="2">
        <v>9000</v>
      </c>
    </row>
    <row r="1091" spans="1:10" x14ac:dyDescent="0.3">
      <c r="A1091" t="s">
        <v>53</v>
      </c>
      <c r="B1091" t="s">
        <v>42</v>
      </c>
      <c r="C1091" t="s">
        <v>5</v>
      </c>
      <c r="D1091" t="s">
        <v>6</v>
      </c>
      <c r="E1091" t="s">
        <v>7</v>
      </c>
      <c r="F1091" s="2">
        <v>2500</v>
      </c>
      <c r="G1091" t="s">
        <v>7010</v>
      </c>
      <c r="H1091" t="s">
        <v>7009</v>
      </c>
      <c r="I1091" s="2">
        <v>2500</v>
      </c>
      <c r="J1091" s="2" t="s">
        <v>7013</v>
      </c>
    </row>
    <row r="1092" spans="1:10" x14ac:dyDescent="0.3">
      <c r="A1092" t="s">
        <v>94</v>
      </c>
      <c r="B1092" t="s">
        <v>42</v>
      </c>
      <c r="C1092" t="s">
        <v>5</v>
      </c>
      <c r="D1092" t="s">
        <v>6</v>
      </c>
      <c r="E1092" t="s">
        <v>90</v>
      </c>
      <c r="F1092" s="2">
        <v>2500</v>
      </c>
      <c r="G1092" t="s">
        <v>7010</v>
      </c>
      <c r="H1092" t="s">
        <v>7009</v>
      </c>
      <c r="I1092" s="2">
        <v>2500</v>
      </c>
      <c r="J1092" s="2" t="s">
        <v>7013</v>
      </c>
    </row>
    <row r="1093" spans="1:10" x14ac:dyDescent="0.3">
      <c r="A1093" t="s">
        <v>97</v>
      </c>
      <c r="B1093" t="s">
        <v>42</v>
      </c>
      <c r="C1093" t="s">
        <v>5</v>
      </c>
      <c r="D1093" t="s">
        <v>6</v>
      </c>
      <c r="E1093" t="s">
        <v>90</v>
      </c>
      <c r="F1093" s="2">
        <v>2500</v>
      </c>
      <c r="G1093" t="s">
        <v>7010</v>
      </c>
      <c r="H1093" t="s">
        <v>7009</v>
      </c>
      <c r="I1093" s="2">
        <v>2500</v>
      </c>
      <c r="J1093" s="2" t="s">
        <v>7013</v>
      </c>
    </row>
    <row r="1094" spans="1:10" x14ac:dyDescent="0.3">
      <c r="A1094" t="s">
        <v>100</v>
      </c>
      <c r="B1094" t="s">
        <v>42</v>
      </c>
      <c r="C1094" t="s">
        <v>5</v>
      </c>
      <c r="D1094" t="s">
        <v>6</v>
      </c>
      <c r="E1094" t="s">
        <v>90</v>
      </c>
      <c r="F1094" s="2">
        <v>2500</v>
      </c>
      <c r="G1094" t="s">
        <v>7010</v>
      </c>
      <c r="H1094" t="s">
        <v>7009</v>
      </c>
      <c r="I1094" s="2">
        <v>2500</v>
      </c>
      <c r="J1094" s="2" t="s">
        <v>7013</v>
      </c>
    </row>
    <row r="1095" spans="1:10" x14ac:dyDescent="0.3">
      <c r="A1095" t="s">
        <v>101</v>
      </c>
      <c r="B1095" t="s">
        <v>42</v>
      </c>
      <c r="C1095" t="s">
        <v>5</v>
      </c>
      <c r="D1095" t="s">
        <v>6</v>
      </c>
      <c r="E1095" t="s">
        <v>90</v>
      </c>
      <c r="F1095" s="2">
        <v>2500</v>
      </c>
      <c r="G1095" t="s">
        <v>7010</v>
      </c>
      <c r="H1095" t="s">
        <v>7009</v>
      </c>
      <c r="I1095" s="2">
        <v>2500</v>
      </c>
      <c r="J1095" s="2" t="s">
        <v>7013</v>
      </c>
    </row>
    <row r="1096" spans="1:10" x14ac:dyDescent="0.3">
      <c r="A1096" t="s">
        <v>897</v>
      </c>
      <c r="B1096" t="s">
        <v>664</v>
      </c>
      <c r="C1096" t="s">
        <v>13</v>
      </c>
      <c r="D1096" t="s">
        <v>6</v>
      </c>
      <c r="E1096" t="s">
        <v>90</v>
      </c>
      <c r="F1096" s="2">
        <v>2500</v>
      </c>
      <c r="G1096" t="s">
        <v>7010</v>
      </c>
      <c r="H1096" t="s">
        <v>7009</v>
      </c>
      <c r="I1096" s="2">
        <v>2500</v>
      </c>
      <c r="J1096" s="2" t="s">
        <v>7013</v>
      </c>
    </row>
    <row r="1097" spans="1:10" x14ac:dyDescent="0.3">
      <c r="A1097" t="s">
        <v>908</v>
      </c>
      <c r="B1097" t="s">
        <v>664</v>
      </c>
      <c r="C1097" t="s">
        <v>13</v>
      </c>
      <c r="D1097" t="s">
        <v>6</v>
      </c>
      <c r="E1097" t="s">
        <v>456</v>
      </c>
      <c r="F1097" s="2">
        <v>2500</v>
      </c>
      <c r="G1097" t="s">
        <v>7010</v>
      </c>
      <c r="H1097" t="s">
        <v>7009</v>
      </c>
      <c r="I1097" s="2">
        <v>2500</v>
      </c>
      <c r="J1097" s="2" t="s">
        <v>7013</v>
      </c>
    </row>
    <row r="1098" spans="1:10" x14ac:dyDescent="0.3">
      <c r="A1098" t="s">
        <v>955</v>
      </c>
      <c r="B1098" t="s">
        <v>664</v>
      </c>
      <c r="C1098" t="s">
        <v>13</v>
      </c>
      <c r="D1098" t="s">
        <v>6</v>
      </c>
      <c r="E1098" t="s">
        <v>90</v>
      </c>
      <c r="F1098" s="2">
        <v>2500</v>
      </c>
      <c r="G1098" t="s">
        <v>7010</v>
      </c>
      <c r="H1098" t="s">
        <v>7009</v>
      </c>
      <c r="I1098" s="2">
        <v>2500</v>
      </c>
      <c r="J1098" s="2" t="s">
        <v>7013</v>
      </c>
    </row>
    <row r="1099" spans="1:10" x14ac:dyDescent="0.3">
      <c r="A1099" t="s">
        <v>972</v>
      </c>
      <c r="B1099" t="s">
        <v>664</v>
      </c>
      <c r="C1099" t="s">
        <v>13</v>
      </c>
      <c r="D1099" t="s">
        <v>6</v>
      </c>
      <c r="E1099" t="s">
        <v>90</v>
      </c>
      <c r="F1099" s="2">
        <v>2500</v>
      </c>
      <c r="G1099" t="s">
        <v>7010</v>
      </c>
      <c r="H1099" t="s">
        <v>7009</v>
      </c>
      <c r="I1099" s="2">
        <v>2500</v>
      </c>
      <c r="J1099" s="2" t="s">
        <v>7013</v>
      </c>
    </row>
    <row r="1100" spans="1:10" x14ac:dyDescent="0.3">
      <c r="A1100" t="s">
        <v>993</v>
      </c>
      <c r="B1100" t="s">
        <v>664</v>
      </c>
      <c r="C1100" t="s">
        <v>13</v>
      </c>
      <c r="D1100" t="s">
        <v>6</v>
      </c>
      <c r="E1100" t="s">
        <v>976</v>
      </c>
      <c r="F1100" s="2">
        <v>2500</v>
      </c>
      <c r="G1100" t="s">
        <v>7010</v>
      </c>
      <c r="H1100" t="s">
        <v>7009</v>
      </c>
      <c r="I1100" s="2">
        <v>2500</v>
      </c>
      <c r="J1100" s="2" t="s">
        <v>7013</v>
      </c>
    </row>
    <row r="1101" spans="1:10" x14ac:dyDescent="0.3">
      <c r="A1101" t="s">
        <v>1169</v>
      </c>
      <c r="B1101" t="s">
        <v>1170</v>
      </c>
      <c r="C1101" t="s">
        <v>39</v>
      </c>
      <c r="D1101" t="s">
        <v>6</v>
      </c>
      <c r="E1101" t="s">
        <v>7</v>
      </c>
      <c r="F1101" s="2">
        <v>2500</v>
      </c>
      <c r="G1101" t="s">
        <v>7010</v>
      </c>
      <c r="H1101" t="s">
        <v>7009</v>
      </c>
      <c r="I1101" s="2">
        <v>2500</v>
      </c>
      <c r="J1101" s="2" t="s">
        <v>7013</v>
      </c>
    </row>
    <row r="1102" spans="1:10" x14ac:dyDescent="0.3">
      <c r="A1102" t="s">
        <v>327</v>
      </c>
      <c r="B1102" t="s">
        <v>1861</v>
      </c>
      <c r="C1102" t="s">
        <v>5</v>
      </c>
      <c r="D1102" t="s">
        <v>6</v>
      </c>
      <c r="E1102" t="s">
        <v>976</v>
      </c>
      <c r="F1102" s="2">
        <v>2500</v>
      </c>
      <c r="G1102" t="s">
        <v>7010</v>
      </c>
      <c r="H1102" t="s">
        <v>7009</v>
      </c>
      <c r="I1102" s="2">
        <v>2500</v>
      </c>
      <c r="J1102" s="2" t="s">
        <v>7013</v>
      </c>
    </row>
    <row r="1103" spans="1:10" x14ac:dyDescent="0.3">
      <c r="A1103" t="s">
        <v>50</v>
      </c>
      <c r="B1103" t="s">
        <v>1907</v>
      </c>
      <c r="C1103" t="s">
        <v>39</v>
      </c>
      <c r="D1103" t="s">
        <v>6</v>
      </c>
      <c r="E1103" t="s">
        <v>976</v>
      </c>
      <c r="F1103" s="2">
        <v>2500</v>
      </c>
      <c r="G1103" t="s">
        <v>7010</v>
      </c>
      <c r="H1103" t="s">
        <v>7009</v>
      </c>
      <c r="I1103" s="2">
        <v>2500</v>
      </c>
      <c r="J1103" s="2" t="s">
        <v>7013</v>
      </c>
    </row>
    <row r="1104" spans="1:10" x14ac:dyDescent="0.3">
      <c r="A1104" t="s">
        <v>108</v>
      </c>
      <c r="B1104" t="s">
        <v>3102</v>
      </c>
      <c r="C1104" t="s">
        <v>5</v>
      </c>
      <c r="D1104" t="s">
        <v>6</v>
      </c>
      <c r="E1104" t="s">
        <v>90</v>
      </c>
      <c r="F1104" s="2">
        <v>2500</v>
      </c>
      <c r="G1104" t="s">
        <v>7010</v>
      </c>
      <c r="H1104" t="s">
        <v>7009</v>
      </c>
      <c r="I1104" s="2">
        <v>2500</v>
      </c>
      <c r="J1104" s="2" t="s">
        <v>7013</v>
      </c>
    </row>
    <row r="1105" spans="1:10" x14ac:dyDescent="0.3">
      <c r="A1105" t="s">
        <v>3590</v>
      </c>
      <c r="B1105" t="s">
        <v>3589</v>
      </c>
      <c r="C1105" t="s">
        <v>5</v>
      </c>
      <c r="D1105" t="s">
        <v>6</v>
      </c>
      <c r="E1105" t="s">
        <v>976</v>
      </c>
      <c r="F1105" s="2">
        <v>2500</v>
      </c>
      <c r="G1105" t="s">
        <v>7010</v>
      </c>
      <c r="H1105" t="s">
        <v>7009</v>
      </c>
      <c r="I1105" s="2">
        <v>2500</v>
      </c>
      <c r="J1105" s="2" t="s">
        <v>7013</v>
      </c>
    </row>
    <row r="1106" spans="1:10" x14ac:dyDescent="0.3">
      <c r="A1106" t="s">
        <v>52</v>
      </c>
      <c r="B1106" t="s">
        <v>4467</v>
      </c>
      <c r="C1106" t="s">
        <v>58</v>
      </c>
      <c r="D1106" t="s">
        <v>6</v>
      </c>
      <c r="E1106" t="s">
        <v>90</v>
      </c>
      <c r="F1106" s="2">
        <v>2500</v>
      </c>
      <c r="G1106" t="s">
        <v>7010</v>
      </c>
      <c r="H1106" t="s">
        <v>7009</v>
      </c>
      <c r="I1106" s="2">
        <v>2500</v>
      </c>
      <c r="J1106" s="2" t="s">
        <v>7013</v>
      </c>
    </row>
    <row r="1107" spans="1:10" x14ac:dyDescent="0.3">
      <c r="A1107" t="s">
        <v>4475</v>
      </c>
      <c r="B1107" t="s">
        <v>4476</v>
      </c>
      <c r="C1107" t="s">
        <v>5</v>
      </c>
      <c r="D1107" t="s">
        <v>6</v>
      </c>
      <c r="E1107" t="s">
        <v>90</v>
      </c>
      <c r="F1107" s="2">
        <v>2500</v>
      </c>
      <c r="G1107" t="s">
        <v>7010</v>
      </c>
      <c r="H1107" t="s">
        <v>7009</v>
      </c>
      <c r="I1107" s="2">
        <v>2500</v>
      </c>
      <c r="J1107" s="2" t="s">
        <v>7013</v>
      </c>
    </row>
    <row r="1108" spans="1:10" x14ac:dyDescent="0.3">
      <c r="A1108" t="s">
        <v>182</v>
      </c>
      <c r="B1108" t="s">
        <v>4746</v>
      </c>
      <c r="C1108" t="s">
        <v>279</v>
      </c>
      <c r="D1108" t="s">
        <v>6</v>
      </c>
      <c r="E1108" t="s">
        <v>90</v>
      </c>
      <c r="F1108" s="2">
        <v>2500</v>
      </c>
      <c r="G1108" t="s">
        <v>7010</v>
      </c>
      <c r="H1108" t="s">
        <v>7009</v>
      </c>
      <c r="I1108" s="2">
        <v>2500</v>
      </c>
      <c r="J1108" s="2" t="s">
        <v>7013</v>
      </c>
    </row>
    <row r="1109" spans="1:10" x14ac:dyDescent="0.3">
      <c r="A1109" t="s">
        <v>108</v>
      </c>
      <c r="B1109" t="s">
        <v>4891</v>
      </c>
      <c r="C1109" t="s">
        <v>5</v>
      </c>
      <c r="D1109" t="s">
        <v>6</v>
      </c>
      <c r="E1109" t="s">
        <v>90</v>
      </c>
      <c r="F1109" s="2">
        <v>2500</v>
      </c>
      <c r="G1109" t="s">
        <v>7010</v>
      </c>
      <c r="H1109" t="s">
        <v>7009</v>
      </c>
      <c r="I1109" s="2">
        <v>2500</v>
      </c>
      <c r="J1109" s="2" t="s">
        <v>7013</v>
      </c>
    </row>
    <row r="1110" spans="1:10" x14ac:dyDescent="0.3">
      <c r="A1110" t="s">
        <v>1451</v>
      </c>
      <c r="B1110" t="s">
        <v>5680</v>
      </c>
      <c r="C1110" t="s">
        <v>5</v>
      </c>
      <c r="D1110" t="s">
        <v>6</v>
      </c>
      <c r="E1110" t="s">
        <v>976</v>
      </c>
      <c r="F1110" s="2">
        <f>ROUND((AVERAGE(I1110,J1110)/LEFT(E1110)),2)</f>
        <v>2500</v>
      </c>
      <c r="G1110" t="s">
        <v>7010</v>
      </c>
      <c r="H1110" t="s">
        <v>7009</v>
      </c>
      <c r="I1110" s="2">
        <v>5000</v>
      </c>
      <c r="J1110" s="2" t="s">
        <v>7013</v>
      </c>
    </row>
    <row r="1111" spans="1:10" x14ac:dyDescent="0.3">
      <c r="A1111" t="s">
        <v>52</v>
      </c>
      <c r="B1111" t="s">
        <v>5773</v>
      </c>
      <c r="C1111" t="s">
        <v>5</v>
      </c>
      <c r="D1111" t="s">
        <v>6</v>
      </c>
      <c r="E1111" t="s">
        <v>7</v>
      </c>
      <c r="F1111" s="2">
        <v>2500</v>
      </c>
      <c r="G1111" t="s">
        <v>7010</v>
      </c>
      <c r="H1111" t="s">
        <v>7009</v>
      </c>
      <c r="I1111" s="2">
        <v>2500</v>
      </c>
    </row>
    <row r="1112" spans="1:10" x14ac:dyDescent="0.3">
      <c r="A1112" t="s">
        <v>108</v>
      </c>
      <c r="B1112" t="s">
        <v>6125</v>
      </c>
      <c r="C1112" t="s">
        <v>5</v>
      </c>
      <c r="D1112" t="s">
        <v>6</v>
      </c>
      <c r="E1112" t="s">
        <v>1011</v>
      </c>
      <c r="F1112" s="2">
        <v>2500</v>
      </c>
      <c r="G1112" t="s">
        <v>7010</v>
      </c>
      <c r="H1112" t="s">
        <v>7009</v>
      </c>
      <c r="I1112" s="2">
        <v>2500</v>
      </c>
    </row>
    <row r="1113" spans="1:10" x14ac:dyDescent="0.3">
      <c r="A1113" t="s">
        <v>187</v>
      </c>
      <c r="B1113" t="s">
        <v>6617</v>
      </c>
      <c r="C1113" t="s">
        <v>5</v>
      </c>
      <c r="D1113" t="s">
        <v>6</v>
      </c>
      <c r="E1113" t="s">
        <v>90</v>
      </c>
      <c r="F1113" s="2">
        <v>2500</v>
      </c>
      <c r="G1113" t="s">
        <v>7010</v>
      </c>
      <c r="H1113" t="s">
        <v>7009</v>
      </c>
      <c r="I1113" s="2">
        <v>2500</v>
      </c>
    </row>
    <row r="1114" spans="1:10" x14ac:dyDescent="0.3">
      <c r="A1114" t="s">
        <v>618</v>
      </c>
      <c r="B1114" t="s">
        <v>3114</v>
      </c>
      <c r="C1114" t="s">
        <v>5</v>
      </c>
      <c r="D1114" t="s">
        <v>6</v>
      </c>
      <c r="E1114" t="s">
        <v>90</v>
      </c>
      <c r="F1114" s="2">
        <f>ROUND((AVERAGE(I1114,J1114)/LEFT(E1114)),2)</f>
        <v>2666.67</v>
      </c>
      <c r="G1114" t="str">
        <f>IF(ISNUMBER(SEARCH("Incentives", A1114)), "Yes", "No")</f>
        <v>No</v>
      </c>
      <c r="H1114" t="s">
        <v>7009</v>
      </c>
      <c r="I1114" s="2">
        <v>8000</v>
      </c>
      <c r="J1114" s="2" t="s">
        <v>7013</v>
      </c>
    </row>
    <row r="1115" spans="1:10" x14ac:dyDescent="0.3">
      <c r="A1115" t="s">
        <v>187</v>
      </c>
      <c r="B1115" t="s">
        <v>1491</v>
      </c>
      <c r="C1115" t="s">
        <v>5</v>
      </c>
      <c r="D1115" t="s">
        <v>6</v>
      </c>
      <c r="E1115" t="s">
        <v>90</v>
      </c>
      <c r="F1115" s="2">
        <f>AVERAGE(1500,4000)</f>
        <v>2750</v>
      </c>
      <c r="G1115" t="str">
        <f>IF(ISNUMBER(SEARCH("Incentives", A1115)), "Yes", "No")</f>
        <v>No</v>
      </c>
      <c r="H1115" t="s">
        <v>7009</v>
      </c>
      <c r="I1115" s="2">
        <f>AVERAGE(1500,4000)</f>
        <v>2750</v>
      </c>
      <c r="J1115" s="2" t="s">
        <v>7013</v>
      </c>
    </row>
    <row r="1116" spans="1:10" x14ac:dyDescent="0.3">
      <c r="A1116" t="s">
        <v>126</v>
      </c>
      <c r="B1116" t="s">
        <v>2470</v>
      </c>
      <c r="C1116" t="s">
        <v>5</v>
      </c>
      <c r="D1116" t="s">
        <v>6</v>
      </c>
      <c r="E1116" t="s">
        <v>90</v>
      </c>
      <c r="F1116" s="2">
        <f>AVERAGE(1500,4000)</f>
        <v>2750</v>
      </c>
      <c r="G1116" t="str">
        <f>IF(ISNUMBER(SEARCH("Incentives", A1116)), "Yes", "No")</f>
        <v>No</v>
      </c>
      <c r="H1116" t="s">
        <v>7009</v>
      </c>
      <c r="I1116" s="2">
        <f>AVERAGE(1500,4000)</f>
        <v>2750</v>
      </c>
      <c r="J1116" s="2" t="s">
        <v>7013</v>
      </c>
    </row>
    <row r="1117" spans="1:10" x14ac:dyDescent="0.3">
      <c r="A1117" t="s">
        <v>126</v>
      </c>
      <c r="B1117" t="s">
        <v>2951</v>
      </c>
      <c r="C1117" t="s">
        <v>5</v>
      </c>
      <c r="D1117" t="s">
        <v>6</v>
      </c>
      <c r="E1117" t="s">
        <v>7</v>
      </c>
      <c r="F1117" s="2">
        <f>(AVERAGE(I1117,J1117))</f>
        <v>2750</v>
      </c>
      <c r="G1117" t="str">
        <f>IF(ISNUMBER(SEARCH("Incentives", A1117)), "Yes", "No")</f>
        <v>No</v>
      </c>
      <c r="H1117" t="s">
        <v>7009</v>
      </c>
      <c r="I1117" s="2">
        <v>2500</v>
      </c>
      <c r="J1117" s="2">
        <v>3000</v>
      </c>
    </row>
    <row r="1118" spans="1:10" x14ac:dyDescent="0.3">
      <c r="A1118" t="s">
        <v>97</v>
      </c>
      <c r="B1118" t="s">
        <v>3942</v>
      </c>
      <c r="C1118" t="s">
        <v>5</v>
      </c>
      <c r="D1118" t="s">
        <v>6</v>
      </c>
      <c r="E1118" t="s">
        <v>7</v>
      </c>
      <c r="F1118" s="2">
        <v>2750</v>
      </c>
      <c r="G1118" t="str">
        <f>IF(ISNUMBER(SEARCH("Incentives", A1118)), "Yes", "No")</f>
        <v>No</v>
      </c>
      <c r="H1118" t="s">
        <v>7009</v>
      </c>
      <c r="I1118" s="2">
        <v>2750</v>
      </c>
      <c r="J1118" s="2" t="s">
        <v>7013</v>
      </c>
    </row>
    <row r="1119" spans="1:10" x14ac:dyDescent="0.3">
      <c r="A1119" t="s">
        <v>323</v>
      </c>
      <c r="B1119" t="s">
        <v>2470</v>
      </c>
      <c r="C1119" t="s">
        <v>5</v>
      </c>
      <c r="D1119" t="s">
        <v>6</v>
      </c>
      <c r="E1119" t="s">
        <v>7</v>
      </c>
      <c r="F1119" s="2">
        <v>2750</v>
      </c>
      <c r="G1119" t="str">
        <f>IF(ISNUMBER(SEARCH("Incentives", A1119)), "Yes", "No")</f>
        <v>No</v>
      </c>
      <c r="H1119" t="s">
        <v>7009</v>
      </c>
      <c r="I1119" s="2">
        <v>2750</v>
      </c>
      <c r="J1119" s="2" t="s">
        <v>7013</v>
      </c>
    </row>
    <row r="1120" spans="1:10" x14ac:dyDescent="0.3">
      <c r="A1120" t="s">
        <v>20</v>
      </c>
      <c r="B1120" t="s">
        <v>4603</v>
      </c>
      <c r="C1120" t="s">
        <v>32</v>
      </c>
      <c r="D1120" t="s">
        <v>6</v>
      </c>
      <c r="E1120" t="s">
        <v>7</v>
      </c>
      <c r="F1120" s="2">
        <f>(AVERAGE(I1120,J1120))</f>
        <v>2750</v>
      </c>
      <c r="G1120" t="str">
        <f>IF(ISNUMBER(SEARCH("Incentives", A1120)), "Yes", "No")</f>
        <v>No</v>
      </c>
      <c r="H1120" t="s">
        <v>7009</v>
      </c>
      <c r="I1120" s="2">
        <v>2000</v>
      </c>
      <c r="J1120" s="2">
        <v>3500</v>
      </c>
    </row>
    <row r="1121" spans="1:10" x14ac:dyDescent="0.3">
      <c r="A1121" t="s">
        <v>300</v>
      </c>
      <c r="B1121" t="s">
        <v>5598</v>
      </c>
      <c r="C1121" t="s">
        <v>5</v>
      </c>
      <c r="D1121" t="s">
        <v>6</v>
      </c>
      <c r="E1121" t="s">
        <v>7</v>
      </c>
      <c r="F1121" s="2">
        <f>(AVERAGE(I1121,J1121))</f>
        <v>2750</v>
      </c>
      <c r="G1121" t="str">
        <f>IF(ISNUMBER(SEARCH("Incentives", A1121)), "Yes", "No")</f>
        <v>No</v>
      </c>
      <c r="H1121" t="s">
        <v>7009</v>
      </c>
      <c r="I1121" s="2">
        <v>2000</v>
      </c>
      <c r="J1121" s="2">
        <v>3500</v>
      </c>
    </row>
    <row r="1122" spans="1:10" x14ac:dyDescent="0.3">
      <c r="A1122" t="s">
        <v>182</v>
      </c>
      <c r="B1122" t="s">
        <v>5173</v>
      </c>
      <c r="C1122" t="s">
        <v>5</v>
      </c>
      <c r="D1122" t="s">
        <v>6</v>
      </c>
      <c r="E1122" t="s">
        <v>1011</v>
      </c>
      <c r="F1122" s="2">
        <f>AVERAGE(I1122,J1122)*4</f>
        <v>2800</v>
      </c>
      <c r="G1122" t="str">
        <f>IF(ISNUMBER(SEARCH("Incentives", A1122)), "Yes", "No")</f>
        <v>No</v>
      </c>
      <c r="H1122" t="s">
        <v>7009</v>
      </c>
      <c r="I1122" s="2">
        <v>700</v>
      </c>
      <c r="J1122" s="2" t="s">
        <v>7013</v>
      </c>
    </row>
    <row r="1123" spans="1:10" x14ac:dyDescent="0.3">
      <c r="A1123" t="s">
        <v>158</v>
      </c>
      <c r="B1123" t="s">
        <v>5173</v>
      </c>
      <c r="C1123" t="s">
        <v>5</v>
      </c>
      <c r="D1123" t="s">
        <v>6</v>
      </c>
      <c r="E1123" t="s">
        <v>1011</v>
      </c>
      <c r="F1123" s="2">
        <f>AVERAGE(I1123,J1123)*4</f>
        <v>2800</v>
      </c>
      <c r="G1123" t="str">
        <f>IF(ISNUMBER(SEARCH("Incentives", A1123)), "Yes", "No")</f>
        <v>No</v>
      </c>
      <c r="H1123" t="s">
        <v>7009</v>
      </c>
      <c r="I1123" s="2">
        <v>700</v>
      </c>
      <c r="J1123" s="2" t="s">
        <v>7013</v>
      </c>
    </row>
    <row r="1124" spans="1:10" x14ac:dyDescent="0.3">
      <c r="A1124" t="s">
        <v>63</v>
      </c>
      <c r="B1124" t="s">
        <v>5173</v>
      </c>
      <c r="C1124" t="s">
        <v>5</v>
      </c>
      <c r="D1124" t="s">
        <v>6</v>
      </c>
      <c r="E1124" t="s">
        <v>1011</v>
      </c>
      <c r="F1124" s="2">
        <f>AVERAGE(I1124,J1124)*4</f>
        <v>2800</v>
      </c>
      <c r="G1124" t="str">
        <f>IF(ISNUMBER(SEARCH("Incentives", A1124)), "Yes", "No")</f>
        <v>No</v>
      </c>
      <c r="H1124" t="s">
        <v>7009</v>
      </c>
      <c r="I1124" s="2">
        <v>700</v>
      </c>
      <c r="J1124" s="2" t="s">
        <v>7013</v>
      </c>
    </row>
    <row r="1125" spans="1:10" x14ac:dyDescent="0.3">
      <c r="A1125" t="s">
        <v>182</v>
      </c>
      <c r="B1125" t="s">
        <v>5181</v>
      </c>
      <c r="C1125" t="s">
        <v>5</v>
      </c>
      <c r="D1125" t="s">
        <v>6</v>
      </c>
      <c r="E1125" t="s">
        <v>90</v>
      </c>
      <c r="F1125" s="2">
        <f>AVERAGE(I1125,J1125)*4</f>
        <v>2800</v>
      </c>
      <c r="G1125" t="str">
        <f>IF(ISNUMBER(SEARCH("Incentives", A1125)), "Yes", "No")</f>
        <v>No</v>
      </c>
      <c r="H1125" t="s">
        <v>7009</v>
      </c>
      <c r="I1125" s="2">
        <v>700</v>
      </c>
      <c r="J1125" s="2" t="s">
        <v>7013</v>
      </c>
    </row>
    <row r="1126" spans="1:10" x14ac:dyDescent="0.3">
      <c r="A1126" t="s">
        <v>158</v>
      </c>
      <c r="B1126" t="s">
        <v>5181</v>
      </c>
      <c r="C1126" t="s">
        <v>5</v>
      </c>
      <c r="D1126" t="s">
        <v>6</v>
      </c>
      <c r="E1126" t="s">
        <v>90</v>
      </c>
      <c r="F1126" s="2">
        <f>AVERAGE(I1126,J1126)*4</f>
        <v>2800</v>
      </c>
      <c r="G1126" t="str">
        <f>IF(ISNUMBER(SEARCH("Incentives", A1126)), "Yes", "No")</f>
        <v>No</v>
      </c>
      <c r="H1126" t="s">
        <v>7009</v>
      </c>
      <c r="I1126" s="2">
        <v>700</v>
      </c>
      <c r="J1126" s="2" t="s">
        <v>7013</v>
      </c>
    </row>
    <row r="1127" spans="1:10" x14ac:dyDescent="0.3">
      <c r="A1127" t="s">
        <v>5523</v>
      </c>
      <c r="B1127" t="s">
        <v>620</v>
      </c>
      <c r="C1127" t="s">
        <v>5</v>
      </c>
      <c r="D1127" t="s">
        <v>6</v>
      </c>
      <c r="E1127" t="s">
        <v>3324</v>
      </c>
      <c r="F1127" s="2">
        <f>ROUND((AVERAGE(I1127,J1127)/LEFT(E1127)),2)</f>
        <v>2875</v>
      </c>
      <c r="G1127" t="str">
        <f>IF(ISNUMBER(SEARCH("Incentives", A1127)), "Yes", "No")</f>
        <v>No</v>
      </c>
      <c r="H1127" t="s">
        <v>7009</v>
      </c>
      <c r="I1127" s="2">
        <v>1500</v>
      </c>
      <c r="J1127" s="2">
        <v>10000</v>
      </c>
    </row>
    <row r="1128" spans="1:10" x14ac:dyDescent="0.3">
      <c r="A1128" t="s">
        <v>158</v>
      </c>
      <c r="B1128" t="s">
        <v>1017</v>
      </c>
      <c r="C1128" t="s">
        <v>5</v>
      </c>
      <c r="D1128" t="s">
        <v>6</v>
      </c>
      <c r="E1128" t="s">
        <v>1011</v>
      </c>
      <c r="F1128" s="2">
        <f>(AVERAGE(I1128,J1128))</f>
        <v>3000</v>
      </c>
      <c r="G1128" t="str">
        <f>IF(ISNUMBER(SEARCH("Incentives", A1128)), "Yes", "No")</f>
        <v>No</v>
      </c>
      <c r="H1128" t="s">
        <v>7009</v>
      </c>
      <c r="I1128" s="2">
        <v>2000</v>
      </c>
      <c r="J1128" s="2">
        <v>4000</v>
      </c>
    </row>
    <row r="1129" spans="1:10" x14ac:dyDescent="0.3">
      <c r="A1129" t="s">
        <v>23</v>
      </c>
      <c r="B1129" t="s">
        <v>1947</v>
      </c>
      <c r="C1129" t="s">
        <v>5</v>
      </c>
      <c r="D1129" t="s">
        <v>6</v>
      </c>
      <c r="E1129" t="s">
        <v>7</v>
      </c>
      <c r="F1129" s="2">
        <f>(AVERAGE(I1129,J1129))</f>
        <v>3000</v>
      </c>
      <c r="G1129" t="str">
        <f>IF(ISNUMBER(SEARCH("Incentives", A1129)), "Yes", "No")</f>
        <v>No</v>
      </c>
      <c r="H1129" t="s">
        <v>7009</v>
      </c>
      <c r="I1129" s="2">
        <v>2000</v>
      </c>
      <c r="J1129" s="2">
        <v>4000</v>
      </c>
    </row>
    <row r="1130" spans="1:10" x14ac:dyDescent="0.3">
      <c r="A1130" t="s">
        <v>182</v>
      </c>
      <c r="B1130" t="s">
        <v>2447</v>
      </c>
      <c r="C1130" t="s">
        <v>1789</v>
      </c>
      <c r="D1130" t="s">
        <v>6</v>
      </c>
      <c r="E1130" t="s">
        <v>90</v>
      </c>
      <c r="F1130" s="2">
        <f>(AVERAGE(I1130,J1130))</f>
        <v>3000</v>
      </c>
      <c r="G1130" t="str">
        <f>IF(ISNUMBER(SEARCH("Incentives", A1130)), "Yes", "No")</f>
        <v>No</v>
      </c>
      <c r="H1130" t="s">
        <v>7009</v>
      </c>
      <c r="I1130" s="2">
        <v>2000</v>
      </c>
      <c r="J1130" s="2">
        <v>4000</v>
      </c>
    </row>
    <row r="1131" spans="1:10" x14ac:dyDescent="0.3">
      <c r="A1131" t="s">
        <v>23</v>
      </c>
      <c r="B1131" t="s">
        <v>2544</v>
      </c>
      <c r="C1131" t="s">
        <v>5</v>
      </c>
      <c r="D1131" t="s">
        <v>6</v>
      </c>
      <c r="E1131" t="s">
        <v>976</v>
      </c>
      <c r="F1131" s="2">
        <f>(AVERAGE(I1131,J1131))</f>
        <v>3000</v>
      </c>
      <c r="G1131" t="str">
        <f>IF(ISNUMBER(SEARCH("Incentives", A1131)), "Yes", "No")</f>
        <v>No</v>
      </c>
      <c r="H1131" t="s">
        <v>7009</v>
      </c>
      <c r="I1131" s="2">
        <v>2500</v>
      </c>
      <c r="J1131" s="2">
        <v>3500</v>
      </c>
    </row>
    <row r="1132" spans="1:10" x14ac:dyDescent="0.3">
      <c r="A1132" t="s">
        <v>182</v>
      </c>
      <c r="B1132" t="s">
        <v>2733</v>
      </c>
      <c r="C1132" t="s">
        <v>5</v>
      </c>
      <c r="D1132" t="s">
        <v>6</v>
      </c>
      <c r="E1132" t="s">
        <v>90</v>
      </c>
      <c r="F1132" s="2">
        <f>(AVERAGE(I1132,J1132))</f>
        <v>3000</v>
      </c>
      <c r="G1132" t="str">
        <f>IF(ISNUMBER(SEARCH("Incentives", A1132)), "Yes", "No")</f>
        <v>No</v>
      </c>
      <c r="H1132" t="s">
        <v>7009</v>
      </c>
      <c r="I1132" s="2">
        <v>2000</v>
      </c>
      <c r="J1132" s="2">
        <v>4000</v>
      </c>
    </row>
    <row r="1133" spans="1:10" x14ac:dyDescent="0.3">
      <c r="A1133" t="s">
        <v>327</v>
      </c>
      <c r="B1133" t="s">
        <v>2856</v>
      </c>
      <c r="C1133" t="s">
        <v>5</v>
      </c>
      <c r="D1133" t="s">
        <v>6</v>
      </c>
      <c r="E1133" t="s">
        <v>7</v>
      </c>
      <c r="F1133" s="2">
        <f>(AVERAGE(I1133,J1133))</f>
        <v>3000</v>
      </c>
      <c r="G1133" t="str">
        <f>IF(ISNUMBER(SEARCH("Incentives", A1133)), "Yes", "No")</f>
        <v>No</v>
      </c>
      <c r="H1133" t="s">
        <v>7009</v>
      </c>
      <c r="I1133" s="2">
        <v>2000</v>
      </c>
      <c r="J1133" s="2">
        <v>4000</v>
      </c>
    </row>
    <row r="1134" spans="1:10" x14ac:dyDescent="0.3">
      <c r="A1134" t="s">
        <v>2904</v>
      </c>
      <c r="B1134" t="s">
        <v>1063</v>
      </c>
      <c r="C1134" t="s">
        <v>82</v>
      </c>
      <c r="D1134" t="s">
        <v>6</v>
      </c>
      <c r="E1134" t="s">
        <v>90</v>
      </c>
      <c r="F1134" s="2">
        <v>3000</v>
      </c>
      <c r="G1134" t="str">
        <f>IF(ISNUMBER(SEARCH("Incentives", A1134)), "Yes", "No")</f>
        <v>No</v>
      </c>
      <c r="H1134" t="s">
        <v>7009</v>
      </c>
      <c r="I1134" s="2">
        <v>3000</v>
      </c>
      <c r="J1134" s="2" t="s">
        <v>7013</v>
      </c>
    </row>
    <row r="1135" spans="1:10" x14ac:dyDescent="0.3">
      <c r="A1135" t="s">
        <v>2905</v>
      </c>
      <c r="B1135" t="s">
        <v>1063</v>
      </c>
      <c r="C1135" t="s">
        <v>5</v>
      </c>
      <c r="D1135" t="s">
        <v>6</v>
      </c>
      <c r="E1135" t="s">
        <v>90</v>
      </c>
      <c r="F1135" s="2">
        <v>3000</v>
      </c>
      <c r="G1135" t="str">
        <f>IF(ISNUMBER(SEARCH("Incentives", A1135)), "Yes", "No")</f>
        <v>No</v>
      </c>
      <c r="H1135" t="s">
        <v>7009</v>
      </c>
      <c r="I1135" s="2">
        <v>3000</v>
      </c>
      <c r="J1135" s="2" t="s">
        <v>7013</v>
      </c>
    </row>
    <row r="1136" spans="1:10" x14ac:dyDescent="0.3">
      <c r="A1136" t="s">
        <v>2906</v>
      </c>
      <c r="B1136" t="s">
        <v>1063</v>
      </c>
      <c r="C1136" t="s">
        <v>82</v>
      </c>
      <c r="D1136" t="s">
        <v>6</v>
      </c>
      <c r="E1136" t="s">
        <v>90</v>
      </c>
      <c r="F1136" s="2">
        <v>3000</v>
      </c>
      <c r="G1136" t="str">
        <f>IF(ISNUMBER(SEARCH("Incentives", A1136)), "Yes", "No")</f>
        <v>No</v>
      </c>
      <c r="H1136" t="s">
        <v>7009</v>
      </c>
      <c r="I1136" s="2">
        <v>3000</v>
      </c>
      <c r="J1136" s="2" t="s">
        <v>7013</v>
      </c>
    </row>
    <row r="1137" spans="1:10" x14ac:dyDescent="0.3">
      <c r="A1137" t="s">
        <v>2908</v>
      </c>
      <c r="B1137" t="s">
        <v>2909</v>
      </c>
      <c r="C1137" t="s">
        <v>5</v>
      </c>
      <c r="D1137" t="s">
        <v>6</v>
      </c>
      <c r="E1137" t="s">
        <v>90</v>
      </c>
      <c r="F1137" s="2">
        <v>3000</v>
      </c>
      <c r="G1137" t="str">
        <f>IF(ISNUMBER(SEARCH("Incentives", A1137)), "Yes", "No")</f>
        <v>No</v>
      </c>
      <c r="H1137" t="s">
        <v>7009</v>
      </c>
      <c r="I1137" s="2">
        <v>3000</v>
      </c>
      <c r="J1137" s="2" t="s">
        <v>7013</v>
      </c>
    </row>
    <row r="1138" spans="1:10" x14ac:dyDescent="0.3">
      <c r="A1138" t="s">
        <v>23</v>
      </c>
      <c r="B1138" t="s">
        <v>2911</v>
      </c>
      <c r="C1138" t="s">
        <v>279</v>
      </c>
      <c r="D1138" t="s">
        <v>6</v>
      </c>
      <c r="E1138" t="s">
        <v>90</v>
      </c>
      <c r="F1138" s="2">
        <v>3000</v>
      </c>
      <c r="G1138" t="str">
        <f>IF(ISNUMBER(SEARCH("Incentives", A1138)), "Yes", "No")</f>
        <v>No</v>
      </c>
      <c r="H1138" t="s">
        <v>7009</v>
      </c>
      <c r="I1138" s="2">
        <v>3000</v>
      </c>
      <c r="J1138" s="2" t="s">
        <v>7013</v>
      </c>
    </row>
    <row r="1139" spans="1:10" x14ac:dyDescent="0.3">
      <c r="A1139" t="s">
        <v>2912</v>
      </c>
      <c r="B1139" t="s">
        <v>977</v>
      </c>
      <c r="C1139" t="s">
        <v>66</v>
      </c>
      <c r="D1139" t="s">
        <v>6</v>
      </c>
      <c r="E1139" t="s">
        <v>90</v>
      </c>
      <c r="F1139" s="2">
        <v>3000</v>
      </c>
      <c r="G1139" t="str">
        <f>IF(ISNUMBER(SEARCH("Incentives", A1139)), "Yes", "No")</f>
        <v>No</v>
      </c>
      <c r="H1139" t="s">
        <v>7009</v>
      </c>
      <c r="I1139" s="2">
        <v>3000</v>
      </c>
      <c r="J1139" s="2" t="s">
        <v>7013</v>
      </c>
    </row>
    <row r="1140" spans="1:10" x14ac:dyDescent="0.3">
      <c r="A1140" t="s">
        <v>2914</v>
      </c>
      <c r="B1140" t="s">
        <v>2915</v>
      </c>
      <c r="C1140" t="s">
        <v>5</v>
      </c>
      <c r="D1140" t="s">
        <v>6</v>
      </c>
      <c r="E1140" t="s">
        <v>7</v>
      </c>
      <c r="F1140" s="2">
        <v>3000</v>
      </c>
      <c r="G1140" t="str">
        <f>IF(ISNUMBER(SEARCH("Incentives", A1140)), "Yes", "No")</f>
        <v>No</v>
      </c>
      <c r="H1140" t="s">
        <v>7009</v>
      </c>
      <c r="I1140" s="2">
        <v>3000</v>
      </c>
      <c r="J1140" s="2" t="s">
        <v>7013</v>
      </c>
    </row>
    <row r="1141" spans="1:10" x14ac:dyDescent="0.3">
      <c r="A1141" t="s">
        <v>182</v>
      </c>
      <c r="B1141" t="s">
        <v>2920</v>
      </c>
      <c r="C1141" t="s">
        <v>5</v>
      </c>
      <c r="D1141" t="s">
        <v>6</v>
      </c>
      <c r="E1141" t="s">
        <v>7</v>
      </c>
      <c r="F1141" s="2">
        <v>3000</v>
      </c>
      <c r="G1141" t="str">
        <f>IF(ISNUMBER(SEARCH("Incentives", A1141)), "Yes", "No")</f>
        <v>No</v>
      </c>
      <c r="H1141" t="s">
        <v>7009</v>
      </c>
      <c r="I1141" s="2">
        <v>3000</v>
      </c>
      <c r="J1141" s="2" t="s">
        <v>7013</v>
      </c>
    </row>
    <row r="1142" spans="1:10" x14ac:dyDescent="0.3">
      <c r="A1142" t="s">
        <v>339</v>
      </c>
      <c r="B1142" t="s">
        <v>2921</v>
      </c>
      <c r="C1142" t="s">
        <v>2922</v>
      </c>
      <c r="D1142" t="s">
        <v>6</v>
      </c>
      <c r="E1142" t="s">
        <v>7</v>
      </c>
      <c r="F1142" s="2">
        <v>3000</v>
      </c>
      <c r="G1142" t="str">
        <f>IF(ISNUMBER(SEARCH("Incentives", A1142)), "Yes", "No")</f>
        <v>No</v>
      </c>
      <c r="H1142" t="s">
        <v>7009</v>
      </c>
      <c r="I1142" s="2">
        <v>3000</v>
      </c>
      <c r="J1142" s="2" t="s">
        <v>7013</v>
      </c>
    </row>
    <row r="1143" spans="1:10" x14ac:dyDescent="0.3">
      <c r="A1143" t="s">
        <v>134</v>
      </c>
      <c r="B1143" t="s">
        <v>2924</v>
      </c>
      <c r="C1143" t="s">
        <v>5</v>
      </c>
      <c r="D1143" t="s">
        <v>6</v>
      </c>
      <c r="E1143" t="s">
        <v>7</v>
      </c>
      <c r="F1143" s="2">
        <v>3000</v>
      </c>
      <c r="G1143" t="str">
        <f>IF(ISNUMBER(SEARCH("Incentives", A1143)), "Yes", "No")</f>
        <v>No</v>
      </c>
      <c r="H1143" t="s">
        <v>7009</v>
      </c>
      <c r="I1143" s="2">
        <v>3000</v>
      </c>
      <c r="J1143" s="2" t="s">
        <v>7013</v>
      </c>
    </row>
    <row r="1144" spans="1:10" x14ac:dyDescent="0.3">
      <c r="A1144" t="s">
        <v>2927</v>
      </c>
      <c r="B1144" t="s">
        <v>2928</v>
      </c>
      <c r="C1144" t="s">
        <v>39</v>
      </c>
      <c r="D1144" t="s">
        <v>6</v>
      </c>
      <c r="E1144" t="s">
        <v>7</v>
      </c>
      <c r="F1144" s="2">
        <v>3000</v>
      </c>
      <c r="G1144" t="str">
        <f>IF(ISNUMBER(SEARCH("Incentives", A1144)), "Yes", "No")</f>
        <v>No</v>
      </c>
      <c r="H1144" t="s">
        <v>7009</v>
      </c>
      <c r="I1144" s="2">
        <v>3000</v>
      </c>
      <c r="J1144" s="2" t="s">
        <v>7013</v>
      </c>
    </row>
    <row r="1145" spans="1:10" x14ac:dyDescent="0.3">
      <c r="A1145" t="s">
        <v>2931</v>
      </c>
      <c r="B1145" t="s">
        <v>2932</v>
      </c>
      <c r="C1145" t="s">
        <v>221</v>
      </c>
      <c r="D1145" t="s">
        <v>6</v>
      </c>
      <c r="E1145" t="s">
        <v>7</v>
      </c>
      <c r="F1145" s="2">
        <v>3000</v>
      </c>
      <c r="G1145" t="str">
        <f>IF(ISNUMBER(SEARCH("Incentives", A1145)), "Yes", "No")</f>
        <v>No</v>
      </c>
      <c r="H1145" t="s">
        <v>7009</v>
      </c>
      <c r="I1145" s="2">
        <v>3000</v>
      </c>
      <c r="J1145" s="2" t="s">
        <v>7013</v>
      </c>
    </row>
    <row r="1146" spans="1:10" x14ac:dyDescent="0.3">
      <c r="A1146" t="s">
        <v>624</v>
      </c>
      <c r="B1146" t="s">
        <v>2938</v>
      </c>
      <c r="C1146" t="s">
        <v>5</v>
      </c>
      <c r="D1146" t="s">
        <v>6</v>
      </c>
      <c r="E1146" t="s">
        <v>7</v>
      </c>
      <c r="F1146" s="2">
        <v>3000</v>
      </c>
      <c r="G1146" t="str">
        <f>IF(ISNUMBER(SEARCH("Incentives", A1146)), "Yes", "No")</f>
        <v>No</v>
      </c>
      <c r="H1146" t="s">
        <v>7009</v>
      </c>
      <c r="I1146" s="2">
        <v>3000</v>
      </c>
      <c r="J1146" s="2" t="s">
        <v>7013</v>
      </c>
    </row>
    <row r="1147" spans="1:10" x14ac:dyDescent="0.3">
      <c r="A1147" t="s">
        <v>286</v>
      </c>
      <c r="B1147" t="s">
        <v>2945</v>
      </c>
      <c r="C1147" t="s">
        <v>5</v>
      </c>
      <c r="D1147" t="s">
        <v>6</v>
      </c>
      <c r="E1147" t="s">
        <v>7</v>
      </c>
      <c r="F1147" s="2">
        <v>3000</v>
      </c>
      <c r="G1147" t="str">
        <f>IF(ISNUMBER(SEARCH("Incentives", A1147)), "Yes", "No")</f>
        <v>No</v>
      </c>
      <c r="H1147" t="s">
        <v>7009</v>
      </c>
      <c r="I1147" s="2">
        <v>3000</v>
      </c>
      <c r="J1147" s="2" t="s">
        <v>7013</v>
      </c>
    </row>
    <row r="1148" spans="1:10" x14ac:dyDescent="0.3">
      <c r="A1148" t="s">
        <v>182</v>
      </c>
      <c r="B1148" t="s">
        <v>2948</v>
      </c>
      <c r="C1148" t="s">
        <v>5</v>
      </c>
      <c r="D1148" t="s">
        <v>6</v>
      </c>
      <c r="E1148" t="s">
        <v>7</v>
      </c>
      <c r="F1148" s="2">
        <v>3000</v>
      </c>
      <c r="G1148" t="str">
        <f>IF(ISNUMBER(SEARCH("Incentives", A1148)), "Yes", "No")</f>
        <v>No</v>
      </c>
      <c r="H1148" t="s">
        <v>7009</v>
      </c>
      <c r="I1148" s="2">
        <v>3000</v>
      </c>
      <c r="J1148" s="2" t="s">
        <v>7013</v>
      </c>
    </row>
    <row r="1149" spans="1:10" x14ac:dyDescent="0.3">
      <c r="A1149" t="s">
        <v>23</v>
      </c>
      <c r="B1149" t="s">
        <v>2950</v>
      </c>
      <c r="C1149" t="s">
        <v>5</v>
      </c>
      <c r="D1149" t="s">
        <v>6</v>
      </c>
      <c r="E1149" t="s">
        <v>7</v>
      </c>
      <c r="F1149" s="2">
        <v>3000</v>
      </c>
      <c r="G1149" t="str">
        <f>IF(ISNUMBER(SEARCH("Incentives", A1149)), "Yes", "No")</f>
        <v>No</v>
      </c>
      <c r="H1149" t="s">
        <v>7009</v>
      </c>
      <c r="I1149" s="2">
        <v>3000</v>
      </c>
      <c r="J1149" s="2" t="s">
        <v>7013</v>
      </c>
    </row>
    <row r="1150" spans="1:10" x14ac:dyDescent="0.3">
      <c r="A1150" t="s">
        <v>2962</v>
      </c>
      <c r="B1150" t="s">
        <v>2963</v>
      </c>
      <c r="C1150" t="s">
        <v>5</v>
      </c>
      <c r="D1150" t="s">
        <v>6</v>
      </c>
      <c r="E1150" t="s">
        <v>7</v>
      </c>
      <c r="F1150" s="2">
        <v>3000</v>
      </c>
      <c r="G1150" t="str">
        <f>IF(ISNUMBER(SEARCH("Incentives", A1150)), "Yes", "No")</f>
        <v>No</v>
      </c>
      <c r="H1150" t="s">
        <v>7009</v>
      </c>
      <c r="I1150" s="2">
        <v>3000</v>
      </c>
      <c r="J1150" s="2" t="s">
        <v>7013</v>
      </c>
    </row>
    <row r="1151" spans="1:10" x14ac:dyDescent="0.3">
      <c r="A1151" t="s">
        <v>45</v>
      </c>
      <c r="B1151" t="s">
        <v>2970</v>
      </c>
      <c r="C1151" t="s">
        <v>5</v>
      </c>
      <c r="D1151" t="s">
        <v>6</v>
      </c>
      <c r="E1151" t="s">
        <v>90</v>
      </c>
      <c r="F1151" s="2">
        <v>3000</v>
      </c>
      <c r="G1151" t="str">
        <f>IF(ISNUMBER(SEARCH("Incentives", A1151)), "Yes", "No")</f>
        <v>No</v>
      </c>
      <c r="H1151" t="s">
        <v>7009</v>
      </c>
      <c r="I1151" s="2">
        <v>3000</v>
      </c>
      <c r="J1151" s="2" t="s">
        <v>7013</v>
      </c>
    </row>
    <row r="1152" spans="1:10" x14ac:dyDescent="0.3">
      <c r="A1152" t="s">
        <v>2971</v>
      </c>
      <c r="B1152" t="s">
        <v>2970</v>
      </c>
      <c r="C1152" t="s">
        <v>5</v>
      </c>
      <c r="D1152" t="s">
        <v>6</v>
      </c>
      <c r="E1152" t="s">
        <v>90</v>
      </c>
      <c r="F1152" s="2">
        <v>3000</v>
      </c>
      <c r="G1152" t="str">
        <f>IF(ISNUMBER(SEARCH("Incentives", A1152)), "Yes", "No")</f>
        <v>No</v>
      </c>
      <c r="H1152" t="s">
        <v>7009</v>
      </c>
      <c r="I1152" s="2">
        <v>3000</v>
      </c>
      <c r="J1152" s="2" t="s">
        <v>7013</v>
      </c>
    </row>
    <row r="1153" spans="1:10" x14ac:dyDescent="0.3">
      <c r="A1153" t="s">
        <v>2972</v>
      </c>
      <c r="B1153" t="s">
        <v>2662</v>
      </c>
      <c r="C1153" t="s">
        <v>5</v>
      </c>
      <c r="D1153" t="s">
        <v>6</v>
      </c>
      <c r="E1153" t="s">
        <v>90</v>
      </c>
      <c r="F1153" s="2">
        <v>3000</v>
      </c>
      <c r="G1153" t="str">
        <f>IF(ISNUMBER(SEARCH("Incentives", A1153)), "Yes", "No")</f>
        <v>No</v>
      </c>
      <c r="H1153" t="s">
        <v>7009</v>
      </c>
      <c r="I1153" s="2">
        <v>3000</v>
      </c>
      <c r="J1153" s="2" t="s">
        <v>7013</v>
      </c>
    </row>
    <row r="1154" spans="1:10" x14ac:dyDescent="0.3">
      <c r="A1154" t="s">
        <v>2974</v>
      </c>
      <c r="B1154" t="s">
        <v>2975</v>
      </c>
      <c r="C1154" t="s">
        <v>5</v>
      </c>
      <c r="D1154" t="s">
        <v>6</v>
      </c>
      <c r="E1154" t="s">
        <v>90</v>
      </c>
      <c r="F1154" s="2">
        <v>3000</v>
      </c>
      <c r="G1154" t="str">
        <f>IF(ISNUMBER(SEARCH("Incentives", A1154)), "Yes", "No")</f>
        <v>No</v>
      </c>
      <c r="H1154" t="s">
        <v>7009</v>
      </c>
      <c r="I1154" s="2">
        <v>3000</v>
      </c>
      <c r="J1154" s="2" t="s">
        <v>7013</v>
      </c>
    </row>
    <row r="1155" spans="1:10" x14ac:dyDescent="0.3">
      <c r="A1155" t="s">
        <v>50</v>
      </c>
      <c r="B1155" t="s">
        <v>2977</v>
      </c>
      <c r="C1155" t="s">
        <v>164</v>
      </c>
      <c r="D1155" t="s">
        <v>6</v>
      </c>
      <c r="E1155" t="s">
        <v>90</v>
      </c>
      <c r="F1155" s="2">
        <v>3000</v>
      </c>
      <c r="G1155" t="str">
        <f>IF(ISNUMBER(SEARCH("Incentives", A1155)), "Yes", "No")</f>
        <v>No</v>
      </c>
      <c r="H1155" t="s">
        <v>7009</v>
      </c>
      <c r="I1155" s="2">
        <v>3000</v>
      </c>
      <c r="J1155" s="2" t="s">
        <v>7013</v>
      </c>
    </row>
    <row r="1156" spans="1:10" x14ac:dyDescent="0.3">
      <c r="A1156" t="s">
        <v>2980</v>
      </c>
      <c r="B1156" t="s">
        <v>2981</v>
      </c>
      <c r="C1156" t="s">
        <v>5</v>
      </c>
      <c r="D1156" t="s">
        <v>6</v>
      </c>
      <c r="E1156" t="s">
        <v>90</v>
      </c>
      <c r="F1156" s="2">
        <v>3000</v>
      </c>
      <c r="G1156" t="str">
        <f>IF(ISNUMBER(SEARCH("Incentives", A1156)), "Yes", "No")</f>
        <v>No</v>
      </c>
      <c r="H1156" t="s">
        <v>7009</v>
      </c>
      <c r="I1156" s="2">
        <v>3000</v>
      </c>
      <c r="J1156" s="2" t="s">
        <v>7013</v>
      </c>
    </row>
    <row r="1157" spans="1:10" x14ac:dyDescent="0.3">
      <c r="A1157" t="s">
        <v>23</v>
      </c>
      <c r="B1157" t="s">
        <v>2982</v>
      </c>
      <c r="C1157" t="s">
        <v>5</v>
      </c>
      <c r="D1157" t="s">
        <v>6</v>
      </c>
      <c r="E1157" t="s">
        <v>90</v>
      </c>
      <c r="F1157" s="2">
        <v>3000</v>
      </c>
      <c r="G1157" t="str">
        <f>IF(ISNUMBER(SEARCH("Incentives", A1157)), "Yes", "No")</f>
        <v>No</v>
      </c>
      <c r="H1157" t="s">
        <v>7009</v>
      </c>
      <c r="I1157" s="2">
        <v>3000</v>
      </c>
      <c r="J1157" s="2" t="s">
        <v>7013</v>
      </c>
    </row>
    <row r="1158" spans="1:10" x14ac:dyDescent="0.3">
      <c r="A1158" t="s">
        <v>286</v>
      </c>
      <c r="B1158" t="s">
        <v>2975</v>
      </c>
      <c r="C1158" t="s">
        <v>5</v>
      </c>
      <c r="D1158" t="s">
        <v>6</v>
      </c>
      <c r="E1158" t="s">
        <v>90</v>
      </c>
      <c r="F1158" s="2">
        <v>3000</v>
      </c>
      <c r="G1158" t="str">
        <f>IF(ISNUMBER(SEARCH("Incentives", A1158)), "Yes", "No")</f>
        <v>No</v>
      </c>
      <c r="H1158" t="s">
        <v>7009</v>
      </c>
      <c r="I1158" s="2">
        <v>3000</v>
      </c>
      <c r="J1158" s="2" t="s">
        <v>7013</v>
      </c>
    </row>
    <row r="1159" spans="1:10" x14ac:dyDescent="0.3">
      <c r="A1159" t="s">
        <v>182</v>
      </c>
      <c r="B1159" t="s">
        <v>2975</v>
      </c>
      <c r="C1159" t="s">
        <v>5</v>
      </c>
      <c r="D1159" t="s">
        <v>6</v>
      </c>
      <c r="E1159" t="s">
        <v>90</v>
      </c>
      <c r="F1159" s="2">
        <v>3000</v>
      </c>
      <c r="G1159" t="str">
        <f>IF(ISNUMBER(SEARCH("Incentives", A1159)), "Yes", "No")</f>
        <v>No</v>
      </c>
      <c r="H1159" t="s">
        <v>7009</v>
      </c>
      <c r="I1159" s="2">
        <v>3000</v>
      </c>
      <c r="J1159" s="2" t="s">
        <v>7013</v>
      </c>
    </row>
    <row r="1160" spans="1:10" x14ac:dyDescent="0.3">
      <c r="A1160" t="s">
        <v>1380</v>
      </c>
      <c r="B1160" t="s">
        <v>2970</v>
      </c>
      <c r="C1160" t="s">
        <v>5</v>
      </c>
      <c r="D1160" t="s">
        <v>6</v>
      </c>
      <c r="E1160" t="s">
        <v>90</v>
      </c>
      <c r="F1160" s="2">
        <v>3000</v>
      </c>
      <c r="G1160" t="str">
        <f>IF(ISNUMBER(SEARCH("Incentives", A1160)), "Yes", "No")</f>
        <v>No</v>
      </c>
      <c r="H1160" t="s">
        <v>7009</v>
      </c>
      <c r="I1160" s="2">
        <v>3000</v>
      </c>
      <c r="J1160" s="2" t="s">
        <v>7013</v>
      </c>
    </row>
    <row r="1161" spans="1:10" x14ac:dyDescent="0.3">
      <c r="A1161" t="s">
        <v>52</v>
      </c>
      <c r="B1161" t="s">
        <v>2970</v>
      </c>
      <c r="C1161" t="s">
        <v>5</v>
      </c>
      <c r="D1161" t="s">
        <v>6</v>
      </c>
      <c r="E1161" t="s">
        <v>90</v>
      </c>
      <c r="F1161" s="2">
        <v>3000</v>
      </c>
      <c r="G1161" t="str">
        <f>IF(ISNUMBER(SEARCH("Incentives", A1161)), "Yes", "No")</f>
        <v>No</v>
      </c>
      <c r="H1161" t="s">
        <v>7009</v>
      </c>
      <c r="I1161" s="2">
        <v>3000</v>
      </c>
      <c r="J1161" s="2" t="s">
        <v>7013</v>
      </c>
    </row>
    <row r="1162" spans="1:10" x14ac:dyDescent="0.3">
      <c r="A1162" t="s">
        <v>63</v>
      </c>
      <c r="B1162" t="s">
        <v>2970</v>
      </c>
      <c r="C1162" t="s">
        <v>5</v>
      </c>
      <c r="D1162" t="s">
        <v>6</v>
      </c>
      <c r="E1162" t="s">
        <v>90</v>
      </c>
      <c r="F1162" s="2">
        <v>3000</v>
      </c>
      <c r="G1162" t="str">
        <f>IF(ISNUMBER(SEARCH("Incentives", A1162)), "Yes", "No")</f>
        <v>No</v>
      </c>
      <c r="H1162" t="s">
        <v>7009</v>
      </c>
      <c r="I1162" s="2">
        <v>3000</v>
      </c>
      <c r="J1162" s="2" t="s">
        <v>7013</v>
      </c>
    </row>
    <row r="1163" spans="1:10" x14ac:dyDescent="0.3">
      <c r="A1163" t="s">
        <v>1550</v>
      </c>
      <c r="B1163" t="s">
        <v>2970</v>
      </c>
      <c r="C1163" t="s">
        <v>5</v>
      </c>
      <c r="D1163" t="s">
        <v>6</v>
      </c>
      <c r="E1163" t="s">
        <v>90</v>
      </c>
      <c r="F1163" s="2">
        <v>3000</v>
      </c>
      <c r="G1163" t="str">
        <f>IF(ISNUMBER(SEARCH("Incentives", A1163)), "Yes", "No")</f>
        <v>No</v>
      </c>
      <c r="H1163" t="s">
        <v>7009</v>
      </c>
      <c r="I1163" s="2">
        <v>3000</v>
      </c>
      <c r="J1163" s="2" t="s">
        <v>7013</v>
      </c>
    </row>
    <row r="1164" spans="1:10" x14ac:dyDescent="0.3">
      <c r="A1164" t="s">
        <v>457</v>
      </c>
      <c r="B1164" t="s">
        <v>2970</v>
      </c>
      <c r="C1164" t="s">
        <v>221</v>
      </c>
      <c r="D1164" t="s">
        <v>6</v>
      </c>
      <c r="E1164" t="s">
        <v>90</v>
      </c>
      <c r="F1164" s="2">
        <v>3000</v>
      </c>
      <c r="G1164" t="str">
        <f>IF(ISNUMBER(SEARCH("Incentives", A1164)), "Yes", "No")</f>
        <v>No</v>
      </c>
      <c r="H1164" t="s">
        <v>7009</v>
      </c>
      <c r="I1164" s="2">
        <v>3000</v>
      </c>
      <c r="J1164" s="2" t="s">
        <v>7013</v>
      </c>
    </row>
    <row r="1165" spans="1:10" x14ac:dyDescent="0.3">
      <c r="A1165" t="s">
        <v>1945</v>
      </c>
      <c r="B1165" t="s">
        <v>2970</v>
      </c>
      <c r="C1165" t="s">
        <v>5</v>
      </c>
      <c r="D1165" t="s">
        <v>6</v>
      </c>
      <c r="E1165" t="s">
        <v>90</v>
      </c>
      <c r="F1165" s="2">
        <v>3000</v>
      </c>
      <c r="G1165" t="str">
        <f>IF(ISNUMBER(SEARCH("Incentives", A1165)), "Yes", "No")</f>
        <v>No</v>
      </c>
      <c r="H1165" t="s">
        <v>7009</v>
      </c>
      <c r="I1165" s="2">
        <v>3000</v>
      </c>
      <c r="J1165" s="2" t="s">
        <v>7013</v>
      </c>
    </row>
    <row r="1166" spans="1:10" x14ac:dyDescent="0.3">
      <c r="A1166" t="s">
        <v>1256</v>
      </c>
      <c r="B1166" t="s">
        <v>2984</v>
      </c>
      <c r="C1166" t="s">
        <v>5</v>
      </c>
      <c r="D1166" t="s">
        <v>6</v>
      </c>
      <c r="E1166" t="s">
        <v>90</v>
      </c>
      <c r="F1166" s="2">
        <v>3000</v>
      </c>
      <c r="G1166" t="str">
        <f>IF(ISNUMBER(SEARCH("Incentives", A1166)), "Yes", "No")</f>
        <v>No</v>
      </c>
      <c r="H1166" t="s">
        <v>7009</v>
      </c>
      <c r="I1166" s="2">
        <v>3000</v>
      </c>
      <c r="J1166" s="2" t="s">
        <v>7013</v>
      </c>
    </row>
    <row r="1167" spans="1:10" x14ac:dyDescent="0.3">
      <c r="A1167" t="s">
        <v>23</v>
      </c>
      <c r="B1167" t="s">
        <v>2993</v>
      </c>
      <c r="C1167" t="s">
        <v>5</v>
      </c>
      <c r="D1167" t="s">
        <v>6</v>
      </c>
      <c r="E1167" t="s">
        <v>7</v>
      </c>
      <c r="F1167" s="2">
        <v>3000</v>
      </c>
      <c r="G1167" t="str">
        <f>IF(ISNUMBER(SEARCH("Incentives", A1167)), "Yes", "No")</f>
        <v>No</v>
      </c>
      <c r="H1167" t="s">
        <v>7009</v>
      </c>
      <c r="I1167" s="2">
        <v>3000</v>
      </c>
      <c r="J1167" s="2" t="s">
        <v>7013</v>
      </c>
    </row>
    <row r="1168" spans="1:10" x14ac:dyDescent="0.3">
      <c r="A1168" t="s">
        <v>182</v>
      </c>
      <c r="B1168" t="s">
        <v>3008</v>
      </c>
      <c r="C1168" t="s">
        <v>279</v>
      </c>
      <c r="D1168" t="s">
        <v>6</v>
      </c>
      <c r="E1168" t="s">
        <v>7</v>
      </c>
      <c r="F1168" s="2">
        <v>3000</v>
      </c>
      <c r="G1168" t="str">
        <f>IF(ISNUMBER(SEARCH("Incentives", A1168)), "Yes", "No")</f>
        <v>No</v>
      </c>
      <c r="H1168" t="s">
        <v>7009</v>
      </c>
      <c r="I1168" s="2">
        <v>3000</v>
      </c>
      <c r="J1168" s="2" t="s">
        <v>7013</v>
      </c>
    </row>
    <row r="1169" spans="1:10" x14ac:dyDescent="0.3">
      <c r="A1169" t="s">
        <v>3009</v>
      </c>
      <c r="B1169" t="s">
        <v>3010</v>
      </c>
      <c r="C1169" t="s">
        <v>39</v>
      </c>
      <c r="D1169" t="s">
        <v>6</v>
      </c>
      <c r="E1169" t="s">
        <v>7</v>
      </c>
      <c r="F1169" s="2">
        <v>3000</v>
      </c>
      <c r="G1169" t="str">
        <f>IF(ISNUMBER(SEARCH("Incentives", A1169)), "Yes", "No")</f>
        <v>No</v>
      </c>
      <c r="H1169" t="s">
        <v>7009</v>
      </c>
      <c r="I1169" s="2">
        <v>3000</v>
      </c>
      <c r="J1169" s="2" t="s">
        <v>7013</v>
      </c>
    </row>
    <row r="1170" spans="1:10" x14ac:dyDescent="0.3">
      <c r="A1170" t="s">
        <v>182</v>
      </c>
      <c r="B1170" t="s">
        <v>3011</v>
      </c>
      <c r="C1170" t="s">
        <v>39</v>
      </c>
      <c r="D1170" t="s">
        <v>6</v>
      </c>
      <c r="E1170" t="s">
        <v>7</v>
      </c>
      <c r="F1170" s="2">
        <v>3000</v>
      </c>
      <c r="G1170" t="str">
        <f>IF(ISNUMBER(SEARCH("Incentives", A1170)), "Yes", "No")</f>
        <v>No</v>
      </c>
      <c r="H1170" t="s">
        <v>7009</v>
      </c>
      <c r="I1170" s="2">
        <v>3000</v>
      </c>
      <c r="J1170" s="2" t="s">
        <v>7013</v>
      </c>
    </row>
    <row r="1171" spans="1:10" x14ac:dyDescent="0.3">
      <c r="A1171" t="s">
        <v>3014</v>
      </c>
      <c r="B1171" t="s">
        <v>3015</v>
      </c>
      <c r="C1171" t="s">
        <v>70</v>
      </c>
      <c r="D1171" t="s">
        <v>6</v>
      </c>
      <c r="E1171" t="s">
        <v>7</v>
      </c>
      <c r="F1171" s="2">
        <v>3000</v>
      </c>
      <c r="G1171" t="str">
        <f>IF(ISNUMBER(SEARCH("Incentives", A1171)), "Yes", "No")</f>
        <v>No</v>
      </c>
      <c r="H1171" t="s">
        <v>7009</v>
      </c>
      <c r="I1171" s="2">
        <v>3000</v>
      </c>
      <c r="J1171" s="2" t="s">
        <v>7013</v>
      </c>
    </row>
    <row r="1172" spans="1:10" x14ac:dyDescent="0.3">
      <c r="A1172" t="s">
        <v>3017</v>
      </c>
      <c r="B1172" t="s">
        <v>3018</v>
      </c>
      <c r="C1172" t="s">
        <v>5</v>
      </c>
      <c r="D1172" t="s">
        <v>6</v>
      </c>
      <c r="E1172" t="s">
        <v>7</v>
      </c>
      <c r="F1172" s="2">
        <v>3000</v>
      </c>
      <c r="G1172" t="str">
        <f>IF(ISNUMBER(SEARCH("Incentives", A1172)), "Yes", "No")</f>
        <v>No</v>
      </c>
      <c r="H1172" t="s">
        <v>7009</v>
      </c>
      <c r="I1172" s="2">
        <v>3000</v>
      </c>
      <c r="J1172" s="2" t="s">
        <v>7013</v>
      </c>
    </row>
    <row r="1173" spans="1:10" x14ac:dyDescent="0.3">
      <c r="A1173" t="s">
        <v>126</v>
      </c>
      <c r="B1173" t="s">
        <v>3019</v>
      </c>
      <c r="C1173" t="s">
        <v>5</v>
      </c>
      <c r="D1173" t="s">
        <v>6</v>
      </c>
      <c r="E1173" t="s">
        <v>7</v>
      </c>
      <c r="F1173" s="2">
        <v>3000</v>
      </c>
      <c r="G1173" t="str">
        <f>IF(ISNUMBER(SEARCH("Incentives", A1173)), "Yes", "No")</f>
        <v>No</v>
      </c>
      <c r="H1173" t="s">
        <v>7009</v>
      </c>
      <c r="I1173" s="2">
        <v>3000</v>
      </c>
      <c r="J1173" s="2" t="s">
        <v>7013</v>
      </c>
    </row>
    <row r="1174" spans="1:10" x14ac:dyDescent="0.3">
      <c r="A1174" t="s">
        <v>63</v>
      </c>
      <c r="B1174" t="s">
        <v>3023</v>
      </c>
      <c r="C1174" t="s">
        <v>5</v>
      </c>
      <c r="D1174" t="s">
        <v>6</v>
      </c>
      <c r="E1174" t="s">
        <v>7</v>
      </c>
      <c r="F1174" s="2">
        <f>(AVERAGE(I1174,J1174))</f>
        <v>3000</v>
      </c>
      <c r="G1174" t="str">
        <f>IF(ISNUMBER(SEARCH("Incentives", A1174)), "Yes", "No")</f>
        <v>No</v>
      </c>
      <c r="H1174" t="s">
        <v>7009</v>
      </c>
      <c r="I1174" s="2">
        <v>2500</v>
      </c>
      <c r="J1174" s="2">
        <v>3500</v>
      </c>
    </row>
    <row r="1175" spans="1:10" x14ac:dyDescent="0.3">
      <c r="A1175" t="s">
        <v>629</v>
      </c>
      <c r="B1175" t="s">
        <v>3026</v>
      </c>
      <c r="C1175" t="s">
        <v>5</v>
      </c>
      <c r="D1175" t="s">
        <v>6</v>
      </c>
      <c r="E1175" t="s">
        <v>7</v>
      </c>
      <c r="F1175" s="2">
        <v>3000</v>
      </c>
      <c r="G1175" t="str">
        <f>IF(ISNUMBER(SEARCH("Incentives", A1175)), "Yes", "No")</f>
        <v>No</v>
      </c>
      <c r="H1175" t="s">
        <v>7009</v>
      </c>
      <c r="I1175" s="2">
        <v>3000</v>
      </c>
      <c r="J1175" s="2" t="s">
        <v>7013</v>
      </c>
    </row>
    <row r="1176" spans="1:10" x14ac:dyDescent="0.3">
      <c r="A1176" t="s">
        <v>286</v>
      </c>
      <c r="B1176" t="s">
        <v>3027</v>
      </c>
      <c r="C1176" t="s">
        <v>1104</v>
      </c>
      <c r="D1176" t="s">
        <v>6</v>
      </c>
      <c r="E1176" t="s">
        <v>7</v>
      </c>
      <c r="F1176" s="2">
        <v>3000</v>
      </c>
      <c r="G1176" t="str">
        <f>IF(ISNUMBER(SEARCH("Incentives", A1176)), "Yes", "No")</f>
        <v>No</v>
      </c>
      <c r="H1176" t="s">
        <v>7009</v>
      </c>
      <c r="I1176" s="2">
        <v>3000</v>
      </c>
      <c r="J1176" s="2" t="s">
        <v>7013</v>
      </c>
    </row>
    <row r="1177" spans="1:10" x14ac:dyDescent="0.3">
      <c r="A1177" t="s">
        <v>20</v>
      </c>
      <c r="B1177" t="s">
        <v>3030</v>
      </c>
      <c r="C1177" t="s">
        <v>5</v>
      </c>
      <c r="D1177" t="s">
        <v>6</v>
      </c>
      <c r="E1177" t="s">
        <v>7</v>
      </c>
      <c r="F1177" s="2">
        <v>3000</v>
      </c>
      <c r="G1177" t="str">
        <f>IF(ISNUMBER(SEARCH("Incentives", A1177)), "Yes", "No")</f>
        <v>No</v>
      </c>
      <c r="H1177" t="s">
        <v>7009</v>
      </c>
      <c r="I1177" s="2">
        <v>3000</v>
      </c>
      <c r="J1177" s="2" t="s">
        <v>7013</v>
      </c>
    </row>
    <row r="1178" spans="1:10" x14ac:dyDescent="0.3">
      <c r="A1178" t="s">
        <v>182</v>
      </c>
      <c r="B1178" t="s">
        <v>3033</v>
      </c>
      <c r="C1178" t="s">
        <v>32</v>
      </c>
      <c r="D1178" t="s">
        <v>6</v>
      </c>
      <c r="E1178" t="s">
        <v>7</v>
      </c>
      <c r="F1178" s="2">
        <v>3000</v>
      </c>
      <c r="G1178" t="str">
        <f>IF(ISNUMBER(SEARCH("Incentives", A1178)), "Yes", "No")</f>
        <v>No</v>
      </c>
      <c r="H1178" t="s">
        <v>7009</v>
      </c>
      <c r="I1178" s="2">
        <v>3000</v>
      </c>
      <c r="J1178" s="2" t="s">
        <v>7013</v>
      </c>
    </row>
    <row r="1179" spans="1:10" x14ac:dyDescent="0.3">
      <c r="A1179" t="s">
        <v>108</v>
      </c>
      <c r="B1179" t="s">
        <v>3035</v>
      </c>
      <c r="C1179" t="s">
        <v>5</v>
      </c>
      <c r="D1179" t="s">
        <v>6</v>
      </c>
      <c r="E1179" t="s">
        <v>7</v>
      </c>
      <c r="F1179" s="2">
        <v>3000</v>
      </c>
      <c r="G1179" t="str">
        <f>IF(ISNUMBER(SEARCH("Incentives", A1179)), "Yes", "No")</f>
        <v>No</v>
      </c>
      <c r="H1179" t="s">
        <v>7009</v>
      </c>
      <c r="I1179" s="2">
        <v>3000</v>
      </c>
      <c r="J1179" s="2" t="s">
        <v>7013</v>
      </c>
    </row>
    <row r="1180" spans="1:10" x14ac:dyDescent="0.3">
      <c r="A1180" t="s">
        <v>3038</v>
      </c>
      <c r="B1180" t="s">
        <v>3039</v>
      </c>
      <c r="C1180" t="s">
        <v>5</v>
      </c>
      <c r="D1180" t="s">
        <v>6</v>
      </c>
      <c r="E1180" t="s">
        <v>7</v>
      </c>
      <c r="F1180" s="2">
        <v>3000</v>
      </c>
      <c r="G1180" t="str">
        <f>IF(ISNUMBER(SEARCH("Incentives", A1180)), "Yes", "No")</f>
        <v>No</v>
      </c>
      <c r="H1180" t="s">
        <v>7009</v>
      </c>
      <c r="I1180" s="2">
        <v>3000</v>
      </c>
      <c r="J1180" s="2" t="s">
        <v>7013</v>
      </c>
    </row>
    <row r="1181" spans="1:10" x14ac:dyDescent="0.3">
      <c r="A1181" t="s">
        <v>108</v>
      </c>
      <c r="B1181" t="s">
        <v>3042</v>
      </c>
      <c r="C1181" t="s">
        <v>13</v>
      </c>
      <c r="D1181" t="s">
        <v>6</v>
      </c>
      <c r="E1181" t="s">
        <v>7</v>
      </c>
      <c r="F1181" s="2">
        <v>3000</v>
      </c>
      <c r="G1181" t="str">
        <f>IF(ISNUMBER(SEARCH("Incentives", A1181)), "Yes", "No")</f>
        <v>No</v>
      </c>
      <c r="H1181" t="s">
        <v>7009</v>
      </c>
      <c r="I1181" s="2">
        <v>3000</v>
      </c>
      <c r="J1181" s="2" t="s">
        <v>7013</v>
      </c>
    </row>
    <row r="1182" spans="1:10" x14ac:dyDescent="0.3">
      <c r="A1182" t="s">
        <v>182</v>
      </c>
      <c r="B1182" t="s">
        <v>3039</v>
      </c>
      <c r="C1182" t="s">
        <v>5</v>
      </c>
      <c r="D1182" t="s">
        <v>6</v>
      </c>
      <c r="E1182" t="s">
        <v>7</v>
      </c>
      <c r="F1182" s="2">
        <v>3000</v>
      </c>
      <c r="G1182" t="str">
        <f>IF(ISNUMBER(SEARCH("Incentives", A1182)), "Yes", "No")</f>
        <v>No</v>
      </c>
      <c r="H1182" t="s">
        <v>7009</v>
      </c>
      <c r="I1182" s="2">
        <v>3000</v>
      </c>
      <c r="J1182" s="2" t="s">
        <v>7013</v>
      </c>
    </row>
    <row r="1183" spans="1:10" x14ac:dyDescent="0.3">
      <c r="A1183" t="s">
        <v>1625</v>
      </c>
      <c r="B1183" t="s">
        <v>1016</v>
      </c>
      <c r="C1183" t="s">
        <v>39</v>
      </c>
      <c r="D1183" t="s">
        <v>6</v>
      </c>
      <c r="E1183" t="s">
        <v>7</v>
      </c>
      <c r="F1183" s="2">
        <v>3000</v>
      </c>
      <c r="G1183" t="str">
        <f>IF(ISNUMBER(SEARCH("Incentives", A1183)), "Yes", "No")</f>
        <v>No</v>
      </c>
      <c r="H1183" t="s">
        <v>7009</v>
      </c>
      <c r="I1183" s="2">
        <v>3000</v>
      </c>
      <c r="J1183" s="2" t="s">
        <v>7013</v>
      </c>
    </row>
    <row r="1184" spans="1:10" x14ac:dyDescent="0.3">
      <c r="A1184" t="s">
        <v>445</v>
      </c>
      <c r="B1184" t="s">
        <v>3039</v>
      </c>
      <c r="C1184" t="s">
        <v>5</v>
      </c>
      <c r="D1184" t="s">
        <v>6</v>
      </c>
      <c r="E1184" t="s">
        <v>7</v>
      </c>
      <c r="F1184" s="2">
        <v>3000</v>
      </c>
      <c r="G1184" t="str">
        <f>IF(ISNUMBER(SEARCH("Incentives", A1184)), "Yes", "No")</f>
        <v>No</v>
      </c>
      <c r="H1184" t="s">
        <v>7009</v>
      </c>
      <c r="I1184" s="2">
        <v>3000</v>
      </c>
      <c r="J1184" s="2" t="s">
        <v>7013</v>
      </c>
    </row>
    <row r="1185" spans="1:10" x14ac:dyDescent="0.3">
      <c r="A1185" t="s">
        <v>63</v>
      </c>
      <c r="B1185" t="s">
        <v>3039</v>
      </c>
      <c r="C1185" t="s">
        <v>5</v>
      </c>
      <c r="D1185" t="s">
        <v>6</v>
      </c>
      <c r="E1185" t="s">
        <v>7</v>
      </c>
      <c r="F1185" s="2">
        <v>3000</v>
      </c>
      <c r="G1185" t="str">
        <f>IF(ISNUMBER(SEARCH("Incentives", A1185)), "Yes", "No")</f>
        <v>No</v>
      </c>
      <c r="H1185" t="s">
        <v>7009</v>
      </c>
      <c r="I1185" s="2">
        <v>3000</v>
      </c>
      <c r="J1185" s="2" t="s">
        <v>7013</v>
      </c>
    </row>
    <row r="1186" spans="1:10" x14ac:dyDescent="0.3">
      <c r="A1186" t="s">
        <v>3052</v>
      </c>
      <c r="B1186" t="s">
        <v>3053</v>
      </c>
      <c r="C1186" t="s">
        <v>246</v>
      </c>
      <c r="D1186" t="s">
        <v>6</v>
      </c>
      <c r="E1186" t="s">
        <v>7</v>
      </c>
      <c r="F1186" s="2">
        <v>3000</v>
      </c>
      <c r="G1186" t="str">
        <f>IF(ISNUMBER(SEARCH("Incentives", A1186)), "Yes", "No")</f>
        <v>No</v>
      </c>
      <c r="H1186" t="s">
        <v>7009</v>
      </c>
      <c r="I1186" s="2">
        <v>3000</v>
      </c>
      <c r="J1186" s="2" t="s">
        <v>7013</v>
      </c>
    </row>
    <row r="1187" spans="1:10" x14ac:dyDescent="0.3">
      <c r="A1187" t="s">
        <v>67</v>
      </c>
      <c r="B1187" t="s">
        <v>3058</v>
      </c>
      <c r="C1187" t="s">
        <v>58</v>
      </c>
      <c r="D1187" t="s">
        <v>6</v>
      </c>
      <c r="E1187" t="s">
        <v>7</v>
      </c>
      <c r="F1187" s="2">
        <v>3000</v>
      </c>
      <c r="G1187" t="str">
        <f>IF(ISNUMBER(SEARCH("Incentives", A1187)), "Yes", "No")</f>
        <v>No</v>
      </c>
      <c r="H1187" t="s">
        <v>7009</v>
      </c>
      <c r="I1187" s="2">
        <v>3000</v>
      </c>
      <c r="J1187" s="2" t="s">
        <v>7013</v>
      </c>
    </row>
    <row r="1188" spans="1:10" x14ac:dyDescent="0.3">
      <c r="A1188" t="s">
        <v>126</v>
      </c>
      <c r="B1188" t="s">
        <v>3039</v>
      </c>
      <c r="C1188" t="s">
        <v>5</v>
      </c>
      <c r="D1188" t="s">
        <v>6</v>
      </c>
      <c r="E1188" t="s">
        <v>7</v>
      </c>
      <c r="F1188" s="2">
        <v>3000</v>
      </c>
      <c r="G1188" t="str">
        <f>IF(ISNUMBER(SEARCH("Incentives", A1188)), "Yes", "No")</f>
        <v>No</v>
      </c>
      <c r="H1188" t="s">
        <v>7009</v>
      </c>
      <c r="I1188" s="2">
        <v>3000</v>
      </c>
      <c r="J1188" s="2" t="s">
        <v>7013</v>
      </c>
    </row>
    <row r="1189" spans="1:10" x14ac:dyDescent="0.3">
      <c r="A1189" t="s">
        <v>3065</v>
      </c>
      <c r="B1189" t="s">
        <v>3066</v>
      </c>
      <c r="C1189" t="s">
        <v>5</v>
      </c>
      <c r="D1189" t="s">
        <v>6</v>
      </c>
      <c r="E1189" t="s">
        <v>7</v>
      </c>
      <c r="F1189" s="2">
        <v>3000</v>
      </c>
      <c r="G1189" t="str">
        <f>IF(ISNUMBER(SEARCH("Incentives", A1189)), "Yes", "No")</f>
        <v>No</v>
      </c>
      <c r="H1189" t="s">
        <v>7009</v>
      </c>
      <c r="I1189" s="2">
        <v>3000</v>
      </c>
      <c r="J1189" s="2" t="s">
        <v>7013</v>
      </c>
    </row>
    <row r="1190" spans="1:10" x14ac:dyDescent="0.3">
      <c r="A1190" t="s">
        <v>182</v>
      </c>
      <c r="B1190" t="s">
        <v>3067</v>
      </c>
      <c r="C1190" t="s">
        <v>32</v>
      </c>
      <c r="D1190" t="s">
        <v>6</v>
      </c>
      <c r="E1190" t="s">
        <v>7</v>
      </c>
      <c r="F1190" s="2">
        <v>3000</v>
      </c>
      <c r="G1190" t="str">
        <f>IF(ISNUMBER(SEARCH("Incentives", A1190)), "Yes", "No")</f>
        <v>No</v>
      </c>
      <c r="H1190" t="s">
        <v>7009</v>
      </c>
      <c r="I1190" s="2">
        <v>3000</v>
      </c>
      <c r="J1190" s="2" t="s">
        <v>7013</v>
      </c>
    </row>
    <row r="1191" spans="1:10" x14ac:dyDescent="0.3">
      <c r="A1191" t="s">
        <v>327</v>
      </c>
      <c r="B1191" t="s">
        <v>3068</v>
      </c>
      <c r="C1191" t="s">
        <v>5</v>
      </c>
      <c r="D1191" t="s">
        <v>6</v>
      </c>
      <c r="E1191" t="s">
        <v>456</v>
      </c>
      <c r="F1191" s="2">
        <v>3000</v>
      </c>
      <c r="G1191" t="str">
        <f>IF(ISNUMBER(SEARCH("Incentives", A1191)), "Yes", "No")</f>
        <v>No</v>
      </c>
      <c r="H1191" t="s">
        <v>7009</v>
      </c>
      <c r="I1191" s="2">
        <v>3000</v>
      </c>
      <c r="J1191" s="2" t="s">
        <v>7013</v>
      </c>
    </row>
    <row r="1192" spans="1:10" x14ac:dyDescent="0.3">
      <c r="A1192" t="s">
        <v>52</v>
      </c>
      <c r="B1192" t="s">
        <v>3075</v>
      </c>
      <c r="C1192" t="s">
        <v>3076</v>
      </c>
      <c r="D1192" t="s">
        <v>6</v>
      </c>
      <c r="E1192" t="s">
        <v>456</v>
      </c>
      <c r="F1192" s="2">
        <v>3000</v>
      </c>
      <c r="G1192" t="str">
        <f>IF(ISNUMBER(SEARCH("Incentives", A1192)), "Yes", "No")</f>
        <v>No</v>
      </c>
      <c r="H1192" t="s">
        <v>7009</v>
      </c>
      <c r="I1192" s="2">
        <v>3000</v>
      </c>
      <c r="J1192" s="2" t="s">
        <v>7013</v>
      </c>
    </row>
    <row r="1193" spans="1:10" x14ac:dyDescent="0.3">
      <c r="A1193" t="s">
        <v>1550</v>
      </c>
      <c r="B1193" t="s">
        <v>3039</v>
      </c>
      <c r="C1193" t="s">
        <v>5</v>
      </c>
      <c r="D1193" t="s">
        <v>6</v>
      </c>
      <c r="E1193" t="s">
        <v>456</v>
      </c>
      <c r="F1193" s="2">
        <v>3000</v>
      </c>
      <c r="G1193" t="str">
        <f>IF(ISNUMBER(SEARCH("Incentives", A1193)), "Yes", "No")</f>
        <v>No</v>
      </c>
      <c r="H1193" t="s">
        <v>7009</v>
      </c>
      <c r="I1193" s="2">
        <v>3000</v>
      </c>
      <c r="J1193" s="2" t="s">
        <v>7013</v>
      </c>
    </row>
    <row r="1194" spans="1:10" x14ac:dyDescent="0.3">
      <c r="A1194" t="s">
        <v>2971</v>
      </c>
      <c r="B1194" t="s">
        <v>3078</v>
      </c>
      <c r="C1194" t="s">
        <v>5</v>
      </c>
      <c r="D1194" t="s">
        <v>6</v>
      </c>
      <c r="E1194" t="s">
        <v>456</v>
      </c>
      <c r="F1194" s="2">
        <v>3000</v>
      </c>
      <c r="G1194" t="str">
        <f>IF(ISNUMBER(SEARCH("Incentives", A1194)), "Yes", "No")</f>
        <v>No</v>
      </c>
      <c r="H1194" t="s">
        <v>7009</v>
      </c>
      <c r="I1194" s="2">
        <v>3000</v>
      </c>
      <c r="J1194" s="2" t="s">
        <v>7013</v>
      </c>
    </row>
    <row r="1195" spans="1:10" x14ac:dyDescent="0.3">
      <c r="A1195" t="s">
        <v>132</v>
      </c>
      <c r="B1195" t="s">
        <v>3078</v>
      </c>
      <c r="C1195" t="s">
        <v>5</v>
      </c>
      <c r="D1195" t="s">
        <v>6</v>
      </c>
      <c r="E1195" t="s">
        <v>456</v>
      </c>
      <c r="F1195" s="2">
        <v>3000</v>
      </c>
      <c r="G1195" t="str">
        <f>IF(ISNUMBER(SEARCH("Incentives", A1195)), "Yes", "No")</f>
        <v>No</v>
      </c>
      <c r="H1195" t="s">
        <v>7009</v>
      </c>
      <c r="I1195" s="2">
        <v>3000</v>
      </c>
      <c r="J1195" s="2" t="s">
        <v>7013</v>
      </c>
    </row>
    <row r="1196" spans="1:10" x14ac:dyDescent="0.3">
      <c r="A1196" t="s">
        <v>327</v>
      </c>
      <c r="B1196" t="s">
        <v>3079</v>
      </c>
      <c r="C1196" t="s">
        <v>5</v>
      </c>
      <c r="D1196" t="s">
        <v>6</v>
      </c>
      <c r="E1196" t="s">
        <v>456</v>
      </c>
      <c r="F1196" s="2">
        <v>3000</v>
      </c>
      <c r="G1196" t="str">
        <f>IF(ISNUMBER(SEARCH("Incentives", A1196)), "Yes", "No")</f>
        <v>No</v>
      </c>
      <c r="H1196" t="s">
        <v>7009</v>
      </c>
      <c r="I1196" s="2">
        <v>3000</v>
      </c>
      <c r="J1196" s="2" t="s">
        <v>7013</v>
      </c>
    </row>
    <row r="1197" spans="1:10" x14ac:dyDescent="0.3">
      <c r="A1197" t="s">
        <v>124</v>
      </c>
      <c r="B1197" t="s">
        <v>3078</v>
      </c>
      <c r="C1197" t="s">
        <v>13</v>
      </c>
      <c r="D1197" t="s">
        <v>6</v>
      </c>
      <c r="E1197" t="s">
        <v>456</v>
      </c>
      <c r="F1197" s="2">
        <v>3000</v>
      </c>
      <c r="G1197" t="str">
        <f>IF(ISNUMBER(SEARCH("Incentives", A1197)), "Yes", "No")</f>
        <v>No</v>
      </c>
      <c r="H1197" t="s">
        <v>7009</v>
      </c>
      <c r="I1197" s="2">
        <v>3000</v>
      </c>
      <c r="J1197" s="2" t="s">
        <v>7013</v>
      </c>
    </row>
    <row r="1198" spans="1:10" x14ac:dyDescent="0.3">
      <c r="A1198" t="s">
        <v>23</v>
      </c>
      <c r="B1198" t="s">
        <v>3078</v>
      </c>
      <c r="C1198" t="s">
        <v>5</v>
      </c>
      <c r="D1198" t="s">
        <v>6</v>
      </c>
      <c r="E1198" t="s">
        <v>456</v>
      </c>
      <c r="F1198" s="2">
        <v>3000</v>
      </c>
      <c r="G1198" t="str">
        <f>IF(ISNUMBER(SEARCH("Incentives", A1198)), "Yes", "No")</f>
        <v>No</v>
      </c>
      <c r="H1198" t="s">
        <v>7009</v>
      </c>
      <c r="I1198" s="2">
        <v>3000</v>
      </c>
      <c r="J1198" s="2" t="s">
        <v>7013</v>
      </c>
    </row>
    <row r="1199" spans="1:10" x14ac:dyDescent="0.3">
      <c r="A1199" t="s">
        <v>331</v>
      </c>
      <c r="B1199" t="s">
        <v>3078</v>
      </c>
      <c r="C1199" t="s">
        <v>5</v>
      </c>
      <c r="D1199" t="s">
        <v>6</v>
      </c>
      <c r="E1199" t="s">
        <v>456</v>
      </c>
      <c r="F1199" s="2">
        <v>3000</v>
      </c>
      <c r="G1199" t="str">
        <f>IF(ISNUMBER(SEARCH("Incentives", A1199)), "Yes", "No")</f>
        <v>No</v>
      </c>
      <c r="H1199" t="s">
        <v>7009</v>
      </c>
      <c r="I1199" s="2">
        <v>3000</v>
      </c>
      <c r="J1199" s="2" t="s">
        <v>7013</v>
      </c>
    </row>
    <row r="1200" spans="1:10" x14ac:dyDescent="0.3">
      <c r="A1200" t="s">
        <v>182</v>
      </c>
      <c r="B1200" t="s">
        <v>3078</v>
      </c>
      <c r="C1200" t="s">
        <v>5</v>
      </c>
      <c r="D1200" t="s">
        <v>6</v>
      </c>
      <c r="E1200" t="s">
        <v>456</v>
      </c>
      <c r="F1200" s="2">
        <v>3000</v>
      </c>
      <c r="G1200" t="str">
        <f>IF(ISNUMBER(SEARCH("Incentives", A1200)), "Yes", "No")</f>
        <v>No</v>
      </c>
      <c r="H1200" t="s">
        <v>7009</v>
      </c>
      <c r="I1200" s="2">
        <v>3000</v>
      </c>
      <c r="J1200" s="2" t="s">
        <v>7013</v>
      </c>
    </row>
    <row r="1201" spans="1:10" x14ac:dyDescent="0.3">
      <c r="A1201" t="s">
        <v>309</v>
      </c>
      <c r="B1201" t="s">
        <v>3078</v>
      </c>
      <c r="C1201" t="s">
        <v>5</v>
      </c>
      <c r="D1201" t="s">
        <v>6</v>
      </c>
      <c r="E1201" t="s">
        <v>456</v>
      </c>
      <c r="F1201" s="2">
        <v>3000</v>
      </c>
      <c r="G1201" t="str">
        <f>IF(ISNUMBER(SEARCH("Incentives", A1201)), "Yes", "No")</f>
        <v>No</v>
      </c>
      <c r="H1201" t="s">
        <v>7009</v>
      </c>
      <c r="I1201" s="2">
        <v>3000</v>
      </c>
      <c r="J1201" s="2" t="s">
        <v>7013</v>
      </c>
    </row>
    <row r="1202" spans="1:10" x14ac:dyDescent="0.3">
      <c r="A1202" t="s">
        <v>445</v>
      </c>
      <c r="B1202" t="s">
        <v>3078</v>
      </c>
      <c r="C1202" t="s">
        <v>5</v>
      </c>
      <c r="D1202" t="s">
        <v>6</v>
      </c>
      <c r="E1202" t="s">
        <v>456</v>
      </c>
      <c r="F1202" s="2">
        <v>3000</v>
      </c>
      <c r="G1202" t="str">
        <f>IF(ISNUMBER(SEARCH("Incentives", A1202)), "Yes", "No")</f>
        <v>No</v>
      </c>
      <c r="H1202" t="s">
        <v>7009</v>
      </c>
      <c r="I1202" s="2">
        <v>3000</v>
      </c>
      <c r="J1202" s="2" t="s">
        <v>7013</v>
      </c>
    </row>
    <row r="1203" spans="1:10" x14ac:dyDescent="0.3">
      <c r="A1203" t="s">
        <v>126</v>
      </c>
      <c r="B1203" t="s">
        <v>3078</v>
      </c>
      <c r="C1203" t="s">
        <v>5</v>
      </c>
      <c r="D1203" t="s">
        <v>6</v>
      </c>
      <c r="E1203" t="s">
        <v>456</v>
      </c>
      <c r="F1203" s="2">
        <v>3000</v>
      </c>
      <c r="G1203" t="str">
        <f>IF(ISNUMBER(SEARCH("Incentives", A1203)), "Yes", "No")</f>
        <v>No</v>
      </c>
      <c r="H1203" t="s">
        <v>7009</v>
      </c>
      <c r="I1203" s="2">
        <v>3000</v>
      </c>
      <c r="J1203" s="2" t="s">
        <v>7013</v>
      </c>
    </row>
    <row r="1204" spans="1:10" x14ac:dyDescent="0.3">
      <c r="A1204" t="s">
        <v>323</v>
      </c>
      <c r="B1204" t="s">
        <v>3078</v>
      </c>
      <c r="C1204" t="s">
        <v>5</v>
      </c>
      <c r="D1204" t="s">
        <v>6</v>
      </c>
      <c r="E1204" t="s">
        <v>456</v>
      </c>
      <c r="F1204" s="2">
        <v>3000</v>
      </c>
      <c r="G1204" t="str">
        <f>IF(ISNUMBER(SEARCH("Incentives", A1204)), "Yes", "No")</f>
        <v>No</v>
      </c>
      <c r="H1204" t="s">
        <v>7009</v>
      </c>
      <c r="I1204" s="2">
        <v>3000</v>
      </c>
      <c r="J1204" s="2" t="s">
        <v>7013</v>
      </c>
    </row>
    <row r="1205" spans="1:10" x14ac:dyDescent="0.3">
      <c r="A1205" t="s">
        <v>3085</v>
      </c>
      <c r="B1205" t="s">
        <v>2924</v>
      </c>
      <c r="C1205" t="s">
        <v>5</v>
      </c>
      <c r="D1205" t="s">
        <v>6</v>
      </c>
      <c r="E1205" t="s">
        <v>456</v>
      </c>
      <c r="F1205" s="2">
        <v>3000</v>
      </c>
      <c r="G1205" t="str">
        <f>IF(ISNUMBER(SEARCH("Incentives", A1205)), "Yes", "No")</f>
        <v>No</v>
      </c>
      <c r="H1205" t="s">
        <v>7009</v>
      </c>
      <c r="I1205" s="2">
        <v>3000</v>
      </c>
      <c r="J1205" s="2" t="s">
        <v>7013</v>
      </c>
    </row>
    <row r="1206" spans="1:10" x14ac:dyDescent="0.3">
      <c r="A1206" t="s">
        <v>629</v>
      </c>
      <c r="B1206" t="s">
        <v>3087</v>
      </c>
      <c r="C1206" t="s">
        <v>836</v>
      </c>
      <c r="D1206" t="s">
        <v>6</v>
      </c>
      <c r="E1206" t="s">
        <v>90</v>
      </c>
      <c r="F1206" s="2">
        <v>3000</v>
      </c>
      <c r="G1206" t="str">
        <f>IF(ISNUMBER(SEARCH("Incentives", A1206)), "Yes", "No")</f>
        <v>No</v>
      </c>
      <c r="H1206" t="s">
        <v>7009</v>
      </c>
      <c r="I1206" s="2">
        <v>3000</v>
      </c>
      <c r="J1206" s="2" t="s">
        <v>7013</v>
      </c>
    </row>
    <row r="1207" spans="1:10" x14ac:dyDescent="0.3">
      <c r="A1207" t="s">
        <v>3088</v>
      </c>
      <c r="B1207" t="s">
        <v>1139</v>
      </c>
      <c r="C1207" t="s">
        <v>5</v>
      </c>
      <c r="D1207" t="s">
        <v>6</v>
      </c>
      <c r="E1207" t="s">
        <v>90</v>
      </c>
      <c r="F1207" s="2">
        <v>3000</v>
      </c>
      <c r="G1207" t="str">
        <f>IF(ISNUMBER(SEARCH("Incentives", A1207)), "Yes", "No")</f>
        <v>No</v>
      </c>
      <c r="H1207" t="s">
        <v>7009</v>
      </c>
      <c r="I1207" s="2">
        <v>3000</v>
      </c>
      <c r="J1207" s="2" t="s">
        <v>7013</v>
      </c>
    </row>
    <row r="1208" spans="1:10" x14ac:dyDescent="0.3">
      <c r="A1208" t="s">
        <v>193</v>
      </c>
      <c r="B1208" t="s">
        <v>3094</v>
      </c>
      <c r="C1208" t="s">
        <v>13</v>
      </c>
      <c r="D1208" t="s">
        <v>6</v>
      </c>
      <c r="E1208" t="s">
        <v>90</v>
      </c>
      <c r="F1208" s="2">
        <v>3000</v>
      </c>
      <c r="G1208" t="str">
        <f>IF(ISNUMBER(SEARCH("Incentives", A1208)), "Yes", "No")</f>
        <v>No</v>
      </c>
      <c r="H1208" t="s">
        <v>7009</v>
      </c>
      <c r="I1208" s="2">
        <v>3000</v>
      </c>
      <c r="J1208" s="2" t="s">
        <v>7013</v>
      </c>
    </row>
    <row r="1209" spans="1:10" x14ac:dyDescent="0.3">
      <c r="A1209" t="s">
        <v>323</v>
      </c>
      <c r="B1209" t="s">
        <v>3100</v>
      </c>
      <c r="C1209" t="s">
        <v>39</v>
      </c>
      <c r="D1209" t="s">
        <v>6</v>
      </c>
      <c r="E1209" t="s">
        <v>90</v>
      </c>
      <c r="F1209" s="2">
        <v>3000</v>
      </c>
      <c r="G1209" t="str">
        <f>IF(ISNUMBER(SEARCH("Incentives", A1209)), "Yes", "No")</f>
        <v>No</v>
      </c>
      <c r="H1209" t="s">
        <v>7009</v>
      </c>
      <c r="I1209" s="2">
        <v>3000</v>
      </c>
      <c r="J1209" s="2" t="s">
        <v>7013</v>
      </c>
    </row>
    <row r="1210" spans="1:10" x14ac:dyDescent="0.3">
      <c r="A1210" t="s">
        <v>126</v>
      </c>
      <c r="B1210" t="s">
        <v>3105</v>
      </c>
      <c r="C1210" t="s">
        <v>5</v>
      </c>
      <c r="D1210" t="s">
        <v>6</v>
      </c>
      <c r="E1210" t="s">
        <v>90</v>
      </c>
      <c r="F1210" s="2">
        <v>3000</v>
      </c>
      <c r="G1210" t="str">
        <f>IF(ISNUMBER(SEARCH("Incentives", A1210)), "Yes", "No")</f>
        <v>No</v>
      </c>
      <c r="H1210" t="s">
        <v>7009</v>
      </c>
      <c r="I1210" s="2">
        <v>3000</v>
      </c>
      <c r="J1210" s="2" t="s">
        <v>7013</v>
      </c>
    </row>
    <row r="1211" spans="1:10" x14ac:dyDescent="0.3">
      <c r="A1211" t="s">
        <v>3107</v>
      </c>
      <c r="B1211" t="s">
        <v>3108</v>
      </c>
      <c r="C1211" t="s">
        <v>886</v>
      </c>
      <c r="D1211" t="s">
        <v>6</v>
      </c>
      <c r="E1211" t="s">
        <v>90</v>
      </c>
      <c r="F1211" s="2">
        <v>3000</v>
      </c>
      <c r="G1211" t="str">
        <f>IF(ISNUMBER(SEARCH("Incentives", A1211)), "Yes", "No")</f>
        <v>No</v>
      </c>
      <c r="H1211" t="s">
        <v>7009</v>
      </c>
      <c r="I1211" s="2">
        <v>3000</v>
      </c>
      <c r="J1211" s="2" t="s">
        <v>7013</v>
      </c>
    </row>
    <row r="1212" spans="1:10" x14ac:dyDescent="0.3">
      <c r="A1212" t="s">
        <v>3111</v>
      </c>
      <c r="B1212" t="s">
        <v>3112</v>
      </c>
      <c r="C1212" t="s">
        <v>109</v>
      </c>
      <c r="D1212" t="s">
        <v>6</v>
      </c>
      <c r="E1212" t="s">
        <v>90</v>
      </c>
      <c r="F1212" s="2">
        <v>3000</v>
      </c>
      <c r="G1212" t="str">
        <f>IF(ISNUMBER(SEARCH("Incentives", A1212)), "Yes", "No")</f>
        <v>No</v>
      </c>
      <c r="H1212" t="s">
        <v>7009</v>
      </c>
      <c r="I1212" s="2">
        <v>3000</v>
      </c>
      <c r="J1212" s="2" t="s">
        <v>7013</v>
      </c>
    </row>
    <row r="1213" spans="1:10" x14ac:dyDescent="0.3">
      <c r="A1213" t="s">
        <v>126</v>
      </c>
      <c r="B1213" t="s">
        <v>3113</v>
      </c>
      <c r="C1213" t="s">
        <v>5</v>
      </c>
      <c r="D1213" t="s">
        <v>6</v>
      </c>
      <c r="E1213" t="s">
        <v>90</v>
      </c>
      <c r="F1213" s="2">
        <v>3000</v>
      </c>
      <c r="G1213" t="str">
        <f>IF(ISNUMBER(SEARCH("Incentives", A1213)), "Yes", "No")</f>
        <v>No</v>
      </c>
      <c r="H1213" t="s">
        <v>7009</v>
      </c>
      <c r="I1213" s="2">
        <v>3000</v>
      </c>
      <c r="J1213" s="2" t="s">
        <v>7013</v>
      </c>
    </row>
    <row r="1214" spans="1:10" x14ac:dyDescent="0.3">
      <c r="A1214" t="s">
        <v>94</v>
      </c>
      <c r="B1214" t="s">
        <v>1734</v>
      </c>
      <c r="C1214" t="s">
        <v>39</v>
      </c>
      <c r="D1214" t="s">
        <v>6</v>
      </c>
      <c r="E1214" t="s">
        <v>90</v>
      </c>
      <c r="F1214" s="2">
        <v>3000</v>
      </c>
      <c r="G1214" t="str">
        <f>IF(ISNUMBER(SEARCH("Incentives", A1214)), "Yes", "No")</f>
        <v>No</v>
      </c>
      <c r="H1214" t="s">
        <v>7009</v>
      </c>
      <c r="I1214" s="2">
        <v>3000</v>
      </c>
      <c r="J1214" s="2" t="s">
        <v>7013</v>
      </c>
    </row>
    <row r="1215" spans="1:10" x14ac:dyDescent="0.3">
      <c r="A1215" t="s">
        <v>126</v>
      </c>
      <c r="B1215" t="s">
        <v>3123</v>
      </c>
      <c r="C1215" t="s">
        <v>10</v>
      </c>
      <c r="D1215" t="s">
        <v>6</v>
      </c>
      <c r="E1215" t="s">
        <v>90</v>
      </c>
      <c r="F1215" s="2">
        <v>3000</v>
      </c>
      <c r="G1215" t="str">
        <f>IF(ISNUMBER(SEARCH("Incentives", A1215)), "Yes", "No")</f>
        <v>No</v>
      </c>
      <c r="H1215" t="s">
        <v>7009</v>
      </c>
      <c r="I1215" s="2">
        <v>3000</v>
      </c>
      <c r="J1215" s="2" t="s">
        <v>7013</v>
      </c>
    </row>
    <row r="1216" spans="1:10" x14ac:dyDescent="0.3">
      <c r="A1216" t="s">
        <v>3132</v>
      </c>
      <c r="B1216" t="s">
        <v>3133</v>
      </c>
      <c r="C1216" t="s">
        <v>5</v>
      </c>
      <c r="D1216" t="s">
        <v>6</v>
      </c>
      <c r="E1216" t="s">
        <v>90</v>
      </c>
      <c r="F1216" s="2">
        <v>3000</v>
      </c>
      <c r="G1216" t="str">
        <f>IF(ISNUMBER(SEARCH("Incentives", A1216)), "Yes", "No")</f>
        <v>No</v>
      </c>
      <c r="H1216" t="s">
        <v>7009</v>
      </c>
      <c r="I1216" s="2">
        <v>3000</v>
      </c>
      <c r="J1216" s="2" t="s">
        <v>7013</v>
      </c>
    </row>
    <row r="1217" spans="1:10" x14ac:dyDescent="0.3">
      <c r="A1217" t="s">
        <v>23</v>
      </c>
      <c r="B1217" t="s">
        <v>3134</v>
      </c>
      <c r="C1217" t="s">
        <v>221</v>
      </c>
      <c r="D1217" t="s">
        <v>6</v>
      </c>
      <c r="E1217" t="s">
        <v>90</v>
      </c>
      <c r="F1217" s="2">
        <v>3000</v>
      </c>
      <c r="G1217" t="str">
        <f>IF(ISNUMBER(SEARCH("Incentives", A1217)), "Yes", "No")</f>
        <v>No</v>
      </c>
      <c r="H1217" t="s">
        <v>7009</v>
      </c>
      <c r="I1217" s="2">
        <v>3000</v>
      </c>
      <c r="J1217" s="2" t="s">
        <v>7013</v>
      </c>
    </row>
    <row r="1218" spans="1:10" x14ac:dyDescent="0.3">
      <c r="A1218" t="s">
        <v>126</v>
      </c>
      <c r="B1218" t="s">
        <v>3135</v>
      </c>
      <c r="C1218" t="s">
        <v>5</v>
      </c>
      <c r="D1218" t="s">
        <v>6</v>
      </c>
      <c r="E1218" t="s">
        <v>90</v>
      </c>
      <c r="F1218" s="2">
        <v>3000</v>
      </c>
      <c r="G1218" t="str">
        <f>IF(ISNUMBER(SEARCH("Incentives", A1218)), "Yes", "No")</f>
        <v>No</v>
      </c>
      <c r="H1218" t="s">
        <v>7009</v>
      </c>
      <c r="I1218" s="2">
        <v>3000</v>
      </c>
      <c r="J1218" s="2" t="s">
        <v>7013</v>
      </c>
    </row>
    <row r="1219" spans="1:10" x14ac:dyDescent="0.3">
      <c r="A1219" t="s">
        <v>3143</v>
      </c>
      <c r="B1219" t="s">
        <v>3144</v>
      </c>
      <c r="C1219" t="s">
        <v>5</v>
      </c>
      <c r="D1219" t="s">
        <v>6</v>
      </c>
      <c r="E1219" t="s">
        <v>90</v>
      </c>
      <c r="F1219" s="2">
        <v>3000</v>
      </c>
      <c r="G1219" t="str">
        <f>IF(ISNUMBER(SEARCH("Incentives", A1219)), "Yes", "No")</f>
        <v>No</v>
      </c>
      <c r="H1219" t="s">
        <v>7009</v>
      </c>
      <c r="I1219" s="2">
        <v>3000</v>
      </c>
      <c r="J1219" s="2" t="s">
        <v>7013</v>
      </c>
    </row>
    <row r="1220" spans="1:10" x14ac:dyDescent="0.3">
      <c r="A1220" t="s">
        <v>52</v>
      </c>
      <c r="B1220" t="s">
        <v>1016</v>
      </c>
      <c r="C1220" t="s">
        <v>39</v>
      </c>
      <c r="D1220" t="s">
        <v>6</v>
      </c>
      <c r="E1220" t="s">
        <v>90</v>
      </c>
      <c r="F1220" s="2">
        <v>3000</v>
      </c>
      <c r="G1220" t="str">
        <f>IF(ISNUMBER(SEARCH("Incentives", A1220)), "Yes", "No")</f>
        <v>No</v>
      </c>
      <c r="H1220" t="s">
        <v>7009</v>
      </c>
      <c r="I1220" s="2">
        <v>3000</v>
      </c>
      <c r="J1220" s="2" t="s">
        <v>7013</v>
      </c>
    </row>
    <row r="1221" spans="1:10" x14ac:dyDescent="0.3">
      <c r="A1221" t="s">
        <v>3162</v>
      </c>
      <c r="B1221" t="s">
        <v>3163</v>
      </c>
      <c r="C1221" t="s">
        <v>938</v>
      </c>
      <c r="D1221" t="s">
        <v>6</v>
      </c>
      <c r="E1221" t="s">
        <v>90</v>
      </c>
      <c r="F1221" s="2">
        <v>3000</v>
      </c>
      <c r="G1221" t="str">
        <f>IF(ISNUMBER(SEARCH("Incentives", A1221)), "Yes", "No")</f>
        <v>No</v>
      </c>
      <c r="H1221" t="s">
        <v>7009</v>
      </c>
      <c r="I1221" s="2">
        <v>3000</v>
      </c>
      <c r="J1221" s="2" t="s">
        <v>7013</v>
      </c>
    </row>
    <row r="1222" spans="1:10" x14ac:dyDescent="0.3">
      <c r="A1222" t="s">
        <v>23</v>
      </c>
      <c r="B1222" t="s">
        <v>3167</v>
      </c>
      <c r="C1222" t="s">
        <v>3168</v>
      </c>
      <c r="D1222" t="s">
        <v>6</v>
      </c>
      <c r="E1222" t="s">
        <v>976</v>
      </c>
      <c r="F1222" s="2">
        <v>3000</v>
      </c>
      <c r="G1222" t="str">
        <f>IF(ISNUMBER(SEARCH("Incentives", A1222)), "Yes", "No")</f>
        <v>No</v>
      </c>
      <c r="H1222" t="s">
        <v>7009</v>
      </c>
      <c r="I1222" s="2">
        <v>3000</v>
      </c>
      <c r="J1222" s="2" t="s">
        <v>7013</v>
      </c>
    </row>
    <row r="1223" spans="1:10" x14ac:dyDescent="0.3">
      <c r="A1223" t="s">
        <v>182</v>
      </c>
      <c r="B1223" t="s">
        <v>3170</v>
      </c>
      <c r="C1223" t="s">
        <v>39</v>
      </c>
      <c r="D1223" t="s">
        <v>6</v>
      </c>
      <c r="E1223" t="s">
        <v>976</v>
      </c>
      <c r="F1223" s="2">
        <v>3000</v>
      </c>
      <c r="G1223" t="str">
        <f>IF(ISNUMBER(SEARCH("Incentives", A1223)), "Yes", "No")</f>
        <v>No</v>
      </c>
      <c r="H1223" t="s">
        <v>7009</v>
      </c>
      <c r="I1223" s="2">
        <v>3000</v>
      </c>
      <c r="J1223" s="2" t="s">
        <v>7013</v>
      </c>
    </row>
    <row r="1224" spans="1:10" x14ac:dyDescent="0.3">
      <c r="A1224" t="s">
        <v>52</v>
      </c>
      <c r="B1224" t="s">
        <v>579</v>
      </c>
      <c r="C1224" t="s">
        <v>5</v>
      </c>
      <c r="D1224" t="s">
        <v>6</v>
      </c>
      <c r="E1224" t="s">
        <v>976</v>
      </c>
      <c r="F1224" s="2">
        <v>3000</v>
      </c>
      <c r="G1224" t="str">
        <f>IF(ISNUMBER(SEARCH("Incentives", A1224)), "Yes", "No")</f>
        <v>No</v>
      </c>
      <c r="H1224" t="s">
        <v>7009</v>
      </c>
      <c r="I1224" s="2">
        <v>3000</v>
      </c>
      <c r="J1224" s="2" t="s">
        <v>7013</v>
      </c>
    </row>
    <row r="1225" spans="1:10" x14ac:dyDescent="0.3">
      <c r="A1225" t="s">
        <v>3178</v>
      </c>
      <c r="B1225" t="s">
        <v>1204</v>
      </c>
      <c r="C1225" t="s">
        <v>5</v>
      </c>
      <c r="D1225" t="s">
        <v>6</v>
      </c>
      <c r="E1225" t="s">
        <v>976</v>
      </c>
      <c r="F1225" s="2">
        <v>3000</v>
      </c>
      <c r="G1225" t="str">
        <f>IF(ISNUMBER(SEARCH("Incentives", A1225)), "Yes", "No")</f>
        <v>No</v>
      </c>
      <c r="H1225" t="s">
        <v>7009</v>
      </c>
      <c r="I1225" s="2">
        <v>3000</v>
      </c>
      <c r="J1225" s="2" t="s">
        <v>7013</v>
      </c>
    </row>
    <row r="1226" spans="1:10" x14ac:dyDescent="0.3">
      <c r="A1226" t="s">
        <v>3179</v>
      </c>
      <c r="B1226" t="s">
        <v>1144</v>
      </c>
      <c r="C1226" t="s">
        <v>32</v>
      </c>
      <c r="D1226" t="s">
        <v>6</v>
      </c>
      <c r="E1226" t="s">
        <v>976</v>
      </c>
      <c r="F1226" s="2">
        <v>3000</v>
      </c>
      <c r="G1226" t="str">
        <f>IF(ISNUMBER(SEARCH("Incentives", A1226)), "Yes", "No")</f>
        <v>No</v>
      </c>
      <c r="H1226" t="s">
        <v>7009</v>
      </c>
      <c r="I1226" s="2">
        <v>3000</v>
      </c>
      <c r="J1226" s="2" t="s">
        <v>7013</v>
      </c>
    </row>
    <row r="1227" spans="1:10" x14ac:dyDescent="0.3">
      <c r="A1227" t="s">
        <v>23</v>
      </c>
      <c r="B1227" t="s">
        <v>3182</v>
      </c>
      <c r="C1227" t="s">
        <v>5</v>
      </c>
      <c r="D1227" t="s">
        <v>6</v>
      </c>
      <c r="E1227" t="s">
        <v>976</v>
      </c>
      <c r="F1227" s="2">
        <v>3000</v>
      </c>
      <c r="G1227" t="str">
        <f>IF(ISNUMBER(SEARCH("Incentives", A1227)), "Yes", "No")</f>
        <v>No</v>
      </c>
      <c r="H1227" t="s">
        <v>7009</v>
      </c>
      <c r="I1227" s="2">
        <v>3000</v>
      </c>
      <c r="J1227" s="2" t="s">
        <v>7013</v>
      </c>
    </row>
    <row r="1228" spans="1:10" x14ac:dyDescent="0.3">
      <c r="A1228" t="s">
        <v>50</v>
      </c>
      <c r="B1228" t="s">
        <v>3184</v>
      </c>
      <c r="C1228" t="s">
        <v>5</v>
      </c>
      <c r="D1228" t="s">
        <v>6</v>
      </c>
      <c r="E1228" t="s">
        <v>976</v>
      </c>
      <c r="F1228" s="2">
        <v>3000</v>
      </c>
      <c r="G1228" t="str">
        <f>IF(ISNUMBER(SEARCH("Incentives", A1228)), "Yes", "No")</f>
        <v>No</v>
      </c>
      <c r="H1228" t="s">
        <v>7009</v>
      </c>
      <c r="I1228" s="2">
        <v>3000</v>
      </c>
      <c r="J1228" s="2" t="s">
        <v>7013</v>
      </c>
    </row>
    <row r="1229" spans="1:10" x14ac:dyDescent="0.3">
      <c r="A1229" t="s">
        <v>3185</v>
      </c>
      <c r="B1229" t="s">
        <v>3186</v>
      </c>
      <c r="C1229" t="s">
        <v>39</v>
      </c>
      <c r="D1229" t="s">
        <v>6</v>
      </c>
      <c r="E1229" t="s">
        <v>976</v>
      </c>
      <c r="F1229" s="2">
        <v>3000</v>
      </c>
      <c r="G1229" t="str">
        <f>IF(ISNUMBER(SEARCH("Incentives", A1229)), "Yes", "No")</f>
        <v>No</v>
      </c>
      <c r="H1229" t="s">
        <v>7009</v>
      </c>
      <c r="I1229" s="2">
        <v>3000</v>
      </c>
      <c r="J1229" s="2" t="s">
        <v>7013</v>
      </c>
    </row>
    <row r="1230" spans="1:10" x14ac:dyDescent="0.3">
      <c r="A1230" t="s">
        <v>22</v>
      </c>
      <c r="B1230" t="s">
        <v>21</v>
      </c>
      <c r="C1230" t="s">
        <v>5</v>
      </c>
      <c r="D1230" t="s">
        <v>6</v>
      </c>
      <c r="E1230" t="s">
        <v>976</v>
      </c>
      <c r="F1230" s="2">
        <v>3000</v>
      </c>
      <c r="G1230" t="str">
        <f>IF(ISNUMBER(SEARCH("Incentives", A1230)), "Yes", "No")</f>
        <v>No</v>
      </c>
      <c r="H1230" t="s">
        <v>7009</v>
      </c>
      <c r="I1230" s="2">
        <v>3000</v>
      </c>
      <c r="J1230" s="2" t="s">
        <v>7013</v>
      </c>
    </row>
    <row r="1231" spans="1:10" x14ac:dyDescent="0.3">
      <c r="A1231" t="s">
        <v>1057</v>
      </c>
      <c r="B1231" t="s">
        <v>3188</v>
      </c>
      <c r="C1231" t="s">
        <v>5</v>
      </c>
      <c r="D1231" t="s">
        <v>6</v>
      </c>
      <c r="E1231" t="s">
        <v>976</v>
      </c>
      <c r="F1231" s="2">
        <v>3000</v>
      </c>
      <c r="G1231" t="str">
        <f>IF(ISNUMBER(SEARCH("Incentives", A1231)), "Yes", "No")</f>
        <v>No</v>
      </c>
      <c r="H1231" t="s">
        <v>7009</v>
      </c>
      <c r="I1231" s="2">
        <v>3000</v>
      </c>
      <c r="J1231" s="2" t="s">
        <v>7013</v>
      </c>
    </row>
    <row r="1232" spans="1:10" x14ac:dyDescent="0.3">
      <c r="A1232" t="s">
        <v>3191</v>
      </c>
      <c r="B1232" t="s">
        <v>3192</v>
      </c>
      <c r="C1232" t="s">
        <v>5</v>
      </c>
      <c r="D1232" t="s">
        <v>6</v>
      </c>
      <c r="E1232" t="s">
        <v>976</v>
      </c>
      <c r="F1232" s="2">
        <v>3000</v>
      </c>
      <c r="G1232" t="str">
        <f>IF(ISNUMBER(SEARCH("Incentives", A1232)), "Yes", "No")</f>
        <v>No</v>
      </c>
      <c r="H1232" t="s">
        <v>7009</v>
      </c>
      <c r="I1232" s="2">
        <v>3000</v>
      </c>
      <c r="J1232" s="2" t="s">
        <v>7013</v>
      </c>
    </row>
    <row r="1233" spans="1:10" x14ac:dyDescent="0.3">
      <c r="A1233" t="s">
        <v>107</v>
      </c>
      <c r="B1233" t="s">
        <v>3194</v>
      </c>
      <c r="C1233" t="s">
        <v>544</v>
      </c>
      <c r="D1233" t="s">
        <v>6</v>
      </c>
      <c r="E1233" t="s">
        <v>976</v>
      </c>
      <c r="F1233" s="2">
        <v>3000</v>
      </c>
      <c r="G1233" t="str">
        <f>IF(ISNUMBER(SEARCH("Incentives", A1233)), "Yes", "No")</f>
        <v>No</v>
      </c>
      <c r="H1233" t="s">
        <v>7009</v>
      </c>
      <c r="I1233" s="2">
        <v>3000</v>
      </c>
      <c r="J1233" s="2" t="s">
        <v>7013</v>
      </c>
    </row>
    <row r="1234" spans="1:10" x14ac:dyDescent="0.3">
      <c r="A1234" t="s">
        <v>3201</v>
      </c>
      <c r="B1234" t="s">
        <v>3202</v>
      </c>
      <c r="C1234" t="s">
        <v>5</v>
      </c>
      <c r="D1234" t="s">
        <v>6</v>
      </c>
      <c r="E1234" t="s">
        <v>976</v>
      </c>
      <c r="F1234" s="2">
        <v>3000</v>
      </c>
      <c r="G1234" t="str">
        <f>IF(ISNUMBER(SEARCH("Incentives", A1234)), "Yes", "No")</f>
        <v>No</v>
      </c>
      <c r="H1234" t="s">
        <v>7009</v>
      </c>
      <c r="I1234" s="2">
        <v>3000</v>
      </c>
      <c r="J1234" s="2" t="s">
        <v>7013</v>
      </c>
    </row>
    <row r="1235" spans="1:10" x14ac:dyDescent="0.3">
      <c r="A1235" t="s">
        <v>782</v>
      </c>
      <c r="B1235" t="s">
        <v>2558</v>
      </c>
      <c r="C1235" t="s">
        <v>221</v>
      </c>
      <c r="D1235" t="s">
        <v>6</v>
      </c>
      <c r="E1235" t="s">
        <v>976</v>
      </c>
      <c r="F1235" s="2">
        <v>3000</v>
      </c>
      <c r="G1235" t="str">
        <f>IF(ISNUMBER(SEARCH("Incentives", A1235)), "Yes", "No")</f>
        <v>No</v>
      </c>
      <c r="H1235" t="s">
        <v>7009</v>
      </c>
      <c r="I1235" s="2">
        <v>3000</v>
      </c>
      <c r="J1235" s="2" t="s">
        <v>7013</v>
      </c>
    </row>
    <row r="1236" spans="1:10" x14ac:dyDescent="0.3">
      <c r="A1236" t="s">
        <v>323</v>
      </c>
      <c r="B1236" t="s">
        <v>3203</v>
      </c>
      <c r="C1236" t="s">
        <v>13</v>
      </c>
      <c r="D1236" t="s">
        <v>6</v>
      </c>
      <c r="E1236" t="s">
        <v>976</v>
      </c>
      <c r="F1236" s="2">
        <v>3000</v>
      </c>
      <c r="G1236" t="str">
        <f>IF(ISNUMBER(SEARCH("Incentives", A1236)), "Yes", "No")</f>
        <v>No</v>
      </c>
      <c r="H1236" t="s">
        <v>7009</v>
      </c>
      <c r="I1236" s="2">
        <v>3000</v>
      </c>
      <c r="J1236" s="2" t="s">
        <v>7013</v>
      </c>
    </row>
    <row r="1237" spans="1:10" x14ac:dyDescent="0.3">
      <c r="A1237" t="s">
        <v>2576</v>
      </c>
      <c r="B1237" t="s">
        <v>3205</v>
      </c>
      <c r="C1237" t="s">
        <v>5</v>
      </c>
      <c r="D1237" t="s">
        <v>6</v>
      </c>
      <c r="E1237" t="s">
        <v>976</v>
      </c>
      <c r="F1237" s="2">
        <v>3000</v>
      </c>
      <c r="G1237" t="str">
        <f>IF(ISNUMBER(SEARCH("Incentives", A1237)), "Yes", "No")</f>
        <v>No</v>
      </c>
      <c r="H1237" t="s">
        <v>7009</v>
      </c>
      <c r="I1237" s="2">
        <v>3000</v>
      </c>
      <c r="J1237" s="2" t="s">
        <v>7013</v>
      </c>
    </row>
    <row r="1238" spans="1:10" x14ac:dyDescent="0.3">
      <c r="A1238" t="s">
        <v>126</v>
      </c>
      <c r="B1238" t="s">
        <v>3206</v>
      </c>
      <c r="C1238" t="s">
        <v>5</v>
      </c>
      <c r="D1238" t="s">
        <v>6</v>
      </c>
      <c r="E1238" t="s">
        <v>976</v>
      </c>
      <c r="F1238" s="2">
        <v>3000</v>
      </c>
      <c r="G1238" t="str">
        <f>IF(ISNUMBER(SEARCH("Incentives", A1238)), "Yes", "No")</f>
        <v>No</v>
      </c>
      <c r="H1238" t="s">
        <v>7009</v>
      </c>
      <c r="I1238" s="2">
        <v>3000</v>
      </c>
      <c r="J1238" s="2" t="s">
        <v>7013</v>
      </c>
    </row>
    <row r="1239" spans="1:10" x14ac:dyDescent="0.3">
      <c r="A1239" t="s">
        <v>126</v>
      </c>
      <c r="B1239" t="s">
        <v>3210</v>
      </c>
      <c r="C1239" t="s">
        <v>32</v>
      </c>
      <c r="D1239" t="s">
        <v>6</v>
      </c>
      <c r="E1239" t="s">
        <v>976</v>
      </c>
      <c r="F1239" s="2">
        <v>3000</v>
      </c>
      <c r="G1239" t="str">
        <f>IF(ISNUMBER(SEARCH("Incentives", A1239)), "Yes", "No")</f>
        <v>No</v>
      </c>
      <c r="H1239" t="s">
        <v>7009</v>
      </c>
      <c r="I1239" s="2">
        <v>3000</v>
      </c>
      <c r="J1239" s="2" t="s">
        <v>7013</v>
      </c>
    </row>
    <row r="1240" spans="1:10" x14ac:dyDescent="0.3">
      <c r="A1240" t="s">
        <v>3211</v>
      </c>
      <c r="B1240" t="s">
        <v>3212</v>
      </c>
      <c r="C1240" t="s">
        <v>3213</v>
      </c>
      <c r="D1240" t="s">
        <v>6</v>
      </c>
      <c r="E1240" t="s">
        <v>976</v>
      </c>
      <c r="F1240" s="2">
        <v>3000</v>
      </c>
      <c r="G1240" t="str">
        <f>IF(ISNUMBER(SEARCH("Incentives", A1240)), "Yes", "No")</f>
        <v>No</v>
      </c>
      <c r="H1240" t="s">
        <v>7009</v>
      </c>
      <c r="I1240" s="2">
        <v>3000</v>
      </c>
      <c r="J1240" s="2" t="s">
        <v>7013</v>
      </c>
    </row>
    <row r="1241" spans="1:10" x14ac:dyDescent="0.3">
      <c r="A1241" t="s">
        <v>250</v>
      </c>
      <c r="B1241" t="s">
        <v>3218</v>
      </c>
      <c r="C1241" t="s">
        <v>109</v>
      </c>
      <c r="D1241" t="s">
        <v>6</v>
      </c>
      <c r="E1241" t="s">
        <v>976</v>
      </c>
      <c r="F1241" s="2">
        <v>3000</v>
      </c>
      <c r="G1241" t="str">
        <f>IF(ISNUMBER(SEARCH("Incentives", A1241)), "Yes", "No")</f>
        <v>No</v>
      </c>
      <c r="H1241" t="s">
        <v>7009</v>
      </c>
      <c r="I1241" s="2">
        <v>3000</v>
      </c>
      <c r="J1241" s="2" t="s">
        <v>7013</v>
      </c>
    </row>
    <row r="1242" spans="1:10" x14ac:dyDescent="0.3">
      <c r="A1242" t="s">
        <v>419</v>
      </c>
      <c r="B1242" t="s">
        <v>3225</v>
      </c>
      <c r="C1242" t="s">
        <v>39</v>
      </c>
      <c r="D1242" t="s">
        <v>6</v>
      </c>
      <c r="E1242" t="s">
        <v>976</v>
      </c>
      <c r="F1242" s="2">
        <v>3000</v>
      </c>
      <c r="G1242" t="str">
        <f>IF(ISNUMBER(SEARCH("Incentives", A1242)), "Yes", "No")</f>
        <v>No</v>
      </c>
      <c r="H1242" t="s">
        <v>7009</v>
      </c>
      <c r="I1242" s="2">
        <v>3000</v>
      </c>
      <c r="J1242" s="2" t="s">
        <v>7013</v>
      </c>
    </row>
    <row r="1243" spans="1:10" x14ac:dyDescent="0.3">
      <c r="A1243" t="s">
        <v>177</v>
      </c>
      <c r="B1243" t="s">
        <v>3231</v>
      </c>
      <c r="C1243" t="s">
        <v>5</v>
      </c>
      <c r="D1243" t="s">
        <v>6</v>
      </c>
      <c r="E1243" t="s">
        <v>976</v>
      </c>
      <c r="F1243" s="2">
        <v>3000</v>
      </c>
      <c r="G1243" t="str">
        <f>IF(ISNUMBER(SEARCH("Incentives", A1243)), "Yes", "No")</f>
        <v>No</v>
      </c>
      <c r="H1243" t="s">
        <v>7009</v>
      </c>
      <c r="I1243" s="2">
        <v>3000</v>
      </c>
      <c r="J1243" s="2" t="s">
        <v>7013</v>
      </c>
    </row>
    <row r="1244" spans="1:10" x14ac:dyDescent="0.3">
      <c r="A1244" t="s">
        <v>286</v>
      </c>
      <c r="B1244" t="s">
        <v>3234</v>
      </c>
      <c r="C1244" t="s">
        <v>5</v>
      </c>
      <c r="D1244" t="s">
        <v>6</v>
      </c>
      <c r="E1244" t="s">
        <v>976</v>
      </c>
      <c r="F1244" s="2">
        <v>3000</v>
      </c>
      <c r="G1244" t="str">
        <f>IF(ISNUMBER(SEARCH("Incentives", A1244)), "Yes", "No")</f>
        <v>No</v>
      </c>
      <c r="H1244" t="s">
        <v>7009</v>
      </c>
      <c r="I1244" s="2">
        <v>3000</v>
      </c>
      <c r="J1244" s="2" t="s">
        <v>7013</v>
      </c>
    </row>
    <row r="1245" spans="1:10" x14ac:dyDescent="0.3">
      <c r="A1245" t="s">
        <v>1228</v>
      </c>
      <c r="B1245" t="s">
        <v>3246</v>
      </c>
      <c r="C1245" t="s">
        <v>5</v>
      </c>
      <c r="D1245" t="s">
        <v>6</v>
      </c>
      <c r="E1245" t="s">
        <v>976</v>
      </c>
      <c r="F1245" s="2">
        <v>3000</v>
      </c>
      <c r="G1245" t="str">
        <f>IF(ISNUMBER(SEARCH("Incentives", A1245)), "Yes", "No")</f>
        <v>No</v>
      </c>
      <c r="H1245" t="s">
        <v>7009</v>
      </c>
      <c r="I1245" s="2">
        <v>3000</v>
      </c>
      <c r="J1245" s="2" t="s">
        <v>7013</v>
      </c>
    </row>
    <row r="1246" spans="1:10" x14ac:dyDescent="0.3">
      <c r="A1246" t="s">
        <v>3248</v>
      </c>
      <c r="B1246" t="s">
        <v>3249</v>
      </c>
      <c r="C1246" t="s">
        <v>39</v>
      </c>
      <c r="D1246" t="s">
        <v>6</v>
      </c>
      <c r="E1246" t="s">
        <v>7</v>
      </c>
      <c r="F1246" s="2">
        <v>3000</v>
      </c>
      <c r="G1246" t="str">
        <f>IF(ISNUMBER(SEARCH("Incentives", A1246)), "Yes", "No")</f>
        <v>No</v>
      </c>
      <c r="H1246" t="s">
        <v>7009</v>
      </c>
      <c r="I1246" s="2">
        <v>3000</v>
      </c>
      <c r="J1246" s="2" t="s">
        <v>7013</v>
      </c>
    </row>
    <row r="1247" spans="1:10" x14ac:dyDescent="0.3">
      <c r="A1247" t="s">
        <v>23</v>
      </c>
      <c r="B1247" t="s">
        <v>3250</v>
      </c>
      <c r="C1247" t="s">
        <v>5</v>
      </c>
      <c r="D1247" t="s">
        <v>6</v>
      </c>
      <c r="E1247" t="s">
        <v>7</v>
      </c>
      <c r="F1247" s="2">
        <v>3000</v>
      </c>
      <c r="G1247" t="str">
        <f>IF(ISNUMBER(SEARCH("Incentives", A1247)), "Yes", "No")</f>
        <v>No</v>
      </c>
      <c r="H1247" t="s">
        <v>7009</v>
      </c>
      <c r="I1247" s="2">
        <v>3000</v>
      </c>
      <c r="J1247" s="2" t="s">
        <v>7013</v>
      </c>
    </row>
    <row r="1248" spans="1:10" x14ac:dyDescent="0.3">
      <c r="A1248" t="s">
        <v>52</v>
      </c>
      <c r="B1248" t="s">
        <v>3261</v>
      </c>
      <c r="C1248" t="s">
        <v>5</v>
      </c>
      <c r="D1248" t="s">
        <v>6</v>
      </c>
      <c r="E1248" t="s">
        <v>7</v>
      </c>
      <c r="F1248" s="2">
        <v>3000</v>
      </c>
      <c r="G1248" t="str">
        <f>IF(ISNUMBER(SEARCH("Incentives", A1248)), "Yes", "No")</f>
        <v>No</v>
      </c>
      <c r="H1248" t="s">
        <v>7009</v>
      </c>
      <c r="I1248" s="2">
        <v>3000</v>
      </c>
      <c r="J1248" s="2" t="s">
        <v>7013</v>
      </c>
    </row>
    <row r="1249" spans="1:10" x14ac:dyDescent="0.3">
      <c r="A1249" t="s">
        <v>327</v>
      </c>
      <c r="B1249" t="s">
        <v>3263</v>
      </c>
      <c r="C1249" t="s">
        <v>5</v>
      </c>
      <c r="D1249" t="s">
        <v>6</v>
      </c>
      <c r="E1249" t="s">
        <v>7</v>
      </c>
      <c r="F1249" s="2">
        <v>3000</v>
      </c>
      <c r="G1249" t="str">
        <f>IF(ISNUMBER(SEARCH("Incentives", A1249)), "Yes", "No")</f>
        <v>No</v>
      </c>
      <c r="H1249" t="s">
        <v>7009</v>
      </c>
      <c r="I1249" s="2">
        <v>3000</v>
      </c>
      <c r="J1249" s="2" t="s">
        <v>7013</v>
      </c>
    </row>
    <row r="1250" spans="1:10" x14ac:dyDescent="0.3">
      <c r="A1250" t="s">
        <v>190</v>
      </c>
      <c r="B1250" t="s">
        <v>2490</v>
      </c>
      <c r="C1250" t="s">
        <v>164</v>
      </c>
      <c r="D1250" t="s">
        <v>6</v>
      </c>
      <c r="E1250" t="s">
        <v>7</v>
      </c>
      <c r="F1250" s="2">
        <v>3000</v>
      </c>
      <c r="G1250" t="str">
        <f>IF(ISNUMBER(SEARCH("Incentives", A1250)), "Yes", "No")</f>
        <v>No</v>
      </c>
      <c r="H1250" t="s">
        <v>7009</v>
      </c>
      <c r="I1250" s="2">
        <v>3000</v>
      </c>
      <c r="J1250" s="2" t="s">
        <v>7013</v>
      </c>
    </row>
    <row r="1251" spans="1:10" x14ac:dyDescent="0.3">
      <c r="A1251" t="s">
        <v>126</v>
      </c>
      <c r="B1251" t="s">
        <v>3275</v>
      </c>
      <c r="C1251" t="s">
        <v>5</v>
      </c>
      <c r="D1251" t="s">
        <v>6</v>
      </c>
      <c r="E1251" t="s">
        <v>7</v>
      </c>
      <c r="F1251" s="2">
        <v>3000</v>
      </c>
      <c r="G1251" t="str">
        <f>IF(ISNUMBER(SEARCH("Incentives", A1251)), "Yes", "No")</f>
        <v>No</v>
      </c>
      <c r="H1251" t="s">
        <v>7009</v>
      </c>
      <c r="I1251" s="2">
        <v>3000</v>
      </c>
      <c r="J1251" s="2" t="s">
        <v>7013</v>
      </c>
    </row>
    <row r="1252" spans="1:10" x14ac:dyDescent="0.3">
      <c r="A1252" t="s">
        <v>2134</v>
      </c>
      <c r="B1252" t="s">
        <v>3276</v>
      </c>
      <c r="C1252" t="s">
        <v>544</v>
      </c>
      <c r="D1252" t="s">
        <v>6</v>
      </c>
      <c r="E1252" t="s">
        <v>7</v>
      </c>
      <c r="F1252" s="2">
        <v>3000</v>
      </c>
      <c r="G1252" t="str">
        <f>IF(ISNUMBER(SEARCH("Incentives", A1252)), "Yes", "No")</f>
        <v>No</v>
      </c>
      <c r="H1252" t="s">
        <v>7009</v>
      </c>
      <c r="I1252" s="2">
        <v>3000</v>
      </c>
      <c r="J1252" s="2" t="s">
        <v>7013</v>
      </c>
    </row>
    <row r="1253" spans="1:10" x14ac:dyDescent="0.3">
      <c r="A1253" t="s">
        <v>331</v>
      </c>
      <c r="B1253" t="s">
        <v>3282</v>
      </c>
      <c r="C1253" t="s">
        <v>32</v>
      </c>
      <c r="D1253" t="s">
        <v>6</v>
      </c>
      <c r="E1253" t="s">
        <v>7</v>
      </c>
      <c r="F1253" s="2">
        <v>3000</v>
      </c>
      <c r="G1253" t="str">
        <f>IF(ISNUMBER(SEARCH("Incentives", A1253)), "Yes", "No")</f>
        <v>No</v>
      </c>
      <c r="H1253" t="s">
        <v>7009</v>
      </c>
      <c r="I1253" s="2">
        <v>3000</v>
      </c>
      <c r="J1253" s="2" t="s">
        <v>7013</v>
      </c>
    </row>
    <row r="1254" spans="1:10" x14ac:dyDescent="0.3">
      <c r="A1254" t="s">
        <v>3289</v>
      </c>
      <c r="B1254" t="s">
        <v>3290</v>
      </c>
      <c r="C1254" t="s">
        <v>10</v>
      </c>
      <c r="D1254" t="s">
        <v>6</v>
      </c>
      <c r="E1254" t="s">
        <v>7</v>
      </c>
      <c r="F1254" s="2">
        <v>3000</v>
      </c>
      <c r="G1254" t="str">
        <f>IF(ISNUMBER(SEARCH("Incentives", A1254)), "Yes", "No")</f>
        <v>No</v>
      </c>
      <c r="H1254" t="s">
        <v>7009</v>
      </c>
      <c r="I1254" s="2">
        <v>3000</v>
      </c>
      <c r="J1254" s="2" t="s">
        <v>7013</v>
      </c>
    </row>
    <row r="1255" spans="1:10" x14ac:dyDescent="0.3">
      <c r="A1255" t="s">
        <v>300</v>
      </c>
      <c r="B1255" t="s">
        <v>3292</v>
      </c>
      <c r="C1255" t="s">
        <v>5</v>
      </c>
      <c r="D1255" t="s">
        <v>6</v>
      </c>
      <c r="E1255" t="s">
        <v>7</v>
      </c>
      <c r="F1255" s="2">
        <v>3000</v>
      </c>
      <c r="G1255" t="str">
        <f>IF(ISNUMBER(SEARCH("Incentives", A1255)), "Yes", "No")</f>
        <v>No</v>
      </c>
      <c r="H1255" t="s">
        <v>7009</v>
      </c>
      <c r="I1255" s="2">
        <v>3000</v>
      </c>
      <c r="J1255" s="2" t="s">
        <v>7013</v>
      </c>
    </row>
    <row r="1256" spans="1:10" x14ac:dyDescent="0.3">
      <c r="A1256" t="s">
        <v>3299</v>
      </c>
      <c r="B1256" t="s">
        <v>3300</v>
      </c>
      <c r="C1256" t="s">
        <v>5</v>
      </c>
      <c r="D1256" t="s">
        <v>6</v>
      </c>
      <c r="E1256" t="s">
        <v>7</v>
      </c>
      <c r="F1256" s="2">
        <v>3000</v>
      </c>
      <c r="G1256" t="str">
        <f>IF(ISNUMBER(SEARCH("Incentives", A1256)), "Yes", "No")</f>
        <v>No</v>
      </c>
      <c r="H1256" t="s">
        <v>7009</v>
      </c>
      <c r="I1256" s="2">
        <v>3000</v>
      </c>
      <c r="J1256" s="2" t="s">
        <v>7013</v>
      </c>
    </row>
    <row r="1257" spans="1:10" x14ac:dyDescent="0.3">
      <c r="A1257" t="s">
        <v>190</v>
      </c>
      <c r="B1257" t="s">
        <v>3304</v>
      </c>
      <c r="C1257" t="s">
        <v>5</v>
      </c>
      <c r="D1257" t="s">
        <v>6</v>
      </c>
      <c r="E1257" t="s">
        <v>7</v>
      </c>
      <c r="F1257" s="2">
        <v>3000</v>
      </c>
      <c r="G1257" t="str">
        <f>IF(ISNUMBER(SEARCH("Incentives", A1257)), "Yes", "No")</f>
        <v>No</v>
      </c>
      <c r="H1257" t="s">
        <v>7009</v>
      </c>
      <c r="I1257" s="2">
        <v>3000</v>
      </c>
      <c r="J1257" s="2" t="s">
        <v>7013</v>
      </c>
    </row>
    <row r="1258" spans="1:10" x14ac:dyDescent="0.3">
      <c r="A1258" t="s">
        <v>300</v>
      </c>
      <c r="B1258" t="s">
        <v>3305</v>
      </c>
      <c r="C1258" t="s">
        <v>5</v>
      </c>
      <c r="D1258" t="s">
        <v>6</v>
      </c>
      <c r="E1258" t="s">
        <v>7</v>
      </c>
      <c r="F1258" s="2">
        <v>3000</v>
      </c>
      <c r="G1258" t="str">
        <f>IF(ISNUMBER(SEARCH("Incentives", A1258)), "Yes", "No")</f>
        <v>No</v>
      </c>
      <c r="H1258" t="s">
        <v>7009</v>
      </c>
      <c r="I1258" s="2">
        <v>3000</v>
      </c>
      <c r="J1258" s="2" t="s">
        <v>7013</v>
      </c>
    </row>
    <row r="1259" spans="1:10" x14ac:dyDescent="0.3">
      <c r="A1259" t="s">
        <v>52</v>
      </c>
      <c r="B1259" t="s">
        <v>2070</v>
      </c>
      <c r="C1259" t="s">
        <v>311</v>
      </c>
      <c r="D1259" t="s">
        <v>6</v>
      </c>
      <c r="E1259" t="s">
        <v>7</v>
      </c>
      <c r="F1259" s="2">
        <v>3000</v>
      </c>
      <c r="G1259" t="str">
        <f>IF(ISNUMBER(SEARCH("Incentives", A1259)), "Yes", "No")</f>
        <v>No</v>
      </c>
      <c r="H1259" t="s">
        <v>7009</v>
      </c>
      <c r="I1259" s="2">
        <v>3000</v>
      </c>
      <c r="J1259" s="2" t="s">
        <v>7013</v>
      </c>
    </row>
    <row r="1260" spans="1:10" x14ac:dyDescent="0.3">
      <c r="A1260" t="s">
        <v>814</v>
      </c>
      <c r="B1260" t="s">
        <v>2070</v>
      </c>
      <c r="C1260" t="s">
        <v>311</v>
      </c>
      <c r="D1260" t="s">
        <v>6</v>
      </c>
      <c r="E1260" t="s">
        <v>7</v>
      </c>
      <c r="F1260" s="2">
        <v>3000</v>
      </c>
      <c r="G1260" t="str">
        <f>IF(ISNUMBER(SEARCH("Incentives", A1260)), "Yes", "No")</f>
        <v>No</v>
      </c>
      <c r="H1260" t="s">
        <v>7009</v>
      </c>
      <c r="I1260" s="2">
        <v>3000</v>
      </c>
      <c r="J1260" s="2" t="s">
        <v>7013</v>
      </c>
    </row>
    <row r="1261" spans="1:10" x14ac:dyDescent="0.3">
      <c r="A1261" t="s">
        <v>300</v>
      </c>
      <c r="B1261" t="s">
        <v>2070</v>
      </c>
      <c r="C1261" t="s">
        <v>311</v>
      </c>
      <c r="D1261" t="s">
        <v>6</v>
      </c>
      <c r="E1261" t="s">
        <v>7</v>
      </c>
      <c r="F1261" s="2">
        <v>3000</v>
      </c>
      <c r="G1261" t="str">
        <f>IF(ISNUMBER(SEARCH("Incentives", A1261)), "Yes", "No")</f>
        <v>No</v>
      </c>
      <c r="H1261" t="s">
        <v>7009</v>
      </c>
      <c r="I1261" s="2">
        <v>3000</v>
      </c>
      <c r="J1261" s="2" t="s">
        <v>7013</v>
      </c>
    </row>
    <row r="1262" spans="1:10" x14ac:dyDescent="0.3">
      <c r="A1262" t="s">
        <v>3315</v>
      </c>
      <c r="B1262" t="s">
        <v>2070</v>
      </c>
      <c r="C1262" t="s">
        <v>311</v>
      </c>
      <c r="D1262" t="s">
        <v>6</v>
      </c>
      <c r="E1262" t="s">
        <v>7</v>
      </c>
      <c r="F1262" s="2">
        <v>3000</v>
      </c>
      <c r="G1262" t="str">
        <f>IF(ISNUMBER(SEARCH("Incentives", A1262)), "Yes", "No")</f>
        <v>No</v>
      </c>
      <c r="H1262" t="s">
        <v>7009</v>
      </c>
      <c r="I1262" s="2">
        <v>3000</v>
      </c>
      <c r="J1262" s="2" t="s">
        <v>7013</v>
      </c>
    </row>
    <row r="1263" spans="1:10" x14ac:dyDescent="0.3">
      <c r="A1263" t="s">
        <v>3321</v>
      </c>
      <c r="B1263" t="s">
        <v>3308</v>
      </c>
      <c r="C1263" t="s">
        <v>10</v>
      </c>
      <c r="D1263" t="s">
        <v>6</v>
      </c>
      <c r="E1263" t="s">
        <v>7</v>
      </c>
      <c r="F1263" s="2">
        <v>3000</v>
      </c>
      <c r="G1263" t="str">
        <f>IF(ISNUMBER(SEARCH("Incentives", A1263)), "Yes", "No")</f>
        <v>No</v>
      </c>
      <c r="H1263" t="s">
        <v>7009</v>
      </c>
      <c r="I1263" s="2">
        <v>3000</v>
      </c>
      <c r="J1263" s="2" t="s">
        <v>7013</v>
      </c>
    </row>
    <row r="1264" spans="1:10" x14ac:dyDescent="0.3">
      <c r="A1264" t="s">
        <v>182</v>
      </c>
      <c r="B1264" t="s">
        <v>3341</v>
      </c>
      <c r="C1264" t="s">
        <v>5</v>
      </c>
      <c r="D1264" t="s">
        <v>6</v>
      </c>
      <c r="E1264" t="s">
        <v>3324</v>
      </c>
      <c r="F1264" s="2">
        <v>3000</v>
      </c>
      <c r="G1264" t="str">
        <f>IF(ISNUMBER(SEARCH("Incentives", A1264)), "Yes", "No")</f>
        <v>No</v>
      </c>
      <c r="H1264" t="s">
        <v>7009</v>
      </c>
      <c r="I1264" s="2">
        <v>3000</v>
      </c>
      <c r="J1264" s="2" t="s">
        <v>7013</v>
      </c>
    </row>
    <row r="1265" spans="1:10" x14ac:dyDescent="0.3">
      <c r="A1265" t="s">
        <v>286</v>
      </c>
      <c r="B1265" t="s">
        <v>3351</v>
      </c>
      <c r="C1265" t="s">
        <v>164</v>
      </c>
      <c r="D1265" t="s">
        <v>6</v>
      </c>
      <c r="E1265" t="s">
        <v>3324</v>
      </c>
      <c r="F1265" s="2">
        <v>3000</v>
      </c>
      <c r="G1265" t="str">
        <f>IF(ISNUMBER(SEARCH("Incentives", A1265)), "Yes", "No")</f>
        <v>No</v>
      </c>
      <c r="H1265" t="s">
        <v>7009</v>
      </c>
      <c r="I1265" s="2">
        <v>3000</v>
      </c>
      <c r="J1265" s="2" t="s">
        <v>7013</v>
      </c>
    </row>
    <row r="1266" spans="1:10" x14ac:dyDescent="0.3">
      <c r="A1266" t="s">
        <v>472</v>
      </c>
      <c r="B1266" t="s">
        <v>3358</v>
      </c>
      <c r="C1266" t="s">
        <v>5</v>
      </c>
      <c r="D1266" t="s">
        <v>6</v>
      </c>
      <c r="E1266" t="s">
        <v>3324</v>
      </c>
      <c r="F1266" s="2">
        <v>3000</v>
      </c>
      <c r="G1266" t="str">
        <f>IF(ISNUMBER(SEARCH("Incentives", A1266)), "Yes", "No")</f>
        <v>No</v>
      </c>
      <c r="H1266" t="s">
        <v>7009</v>
      </c>
      <c r="I1266" s="2">
        <v>3000</v>
      </c>
      <c r="J1266" s="2" t="s">
        <v>7013</v>
      </c>
    </row>
    <row r="1267" spans="1:10" x14ac:dyDescent="0.3">
      <c r="A1267" t="s">
        <v>20</v>
      </c>
      <c r="B1267" t="s">
        <v>3365</v>
      </c>
      <c r="C1267" t="s">
        <v>5</v>
      </c>
      <c r="D1267" t="s">
        <v>6</v>
      </c>
      <c r="E1267" t="s">
        <v>3324</v>
      </c>
      <c r="F1267" s="2">
        <v>3000</v>
      </c>
      <c r="G1267" t="str">
        <f>IF(ISNUMBER(SEARCH("Incentives", A1267)), "Yes", "No")</f>
        <v>No</v>
      </c>
      <c r="H1267" t="s">
        <v>7009</v>
      </c>
      <c r="I1267" s="2">
        <v>3000</v>
      </c>
      <c r="J1267" s="2" t="s">
        <v>7013</v>
      </c>
    </row>
    <row r="1268" spans="1:10" x14ac:dyDescent="0.3">
      <c r="A1268" t="s">
        <v>158</v>
      </c>
      <c r="B1268" t="s">
        <v>3368</v>
      </c>
      <c r="C1268" t="s">
        <v>5</v>
      </c>
      <c r="D1268" t="s">
        <v>6</v>
      </c>
      <c r="E1268" t="s">
        <v>7</v>
      </c>
      <c r="F1268" s="2">
        <v>3000</v>
      </c>
      <c r="G1268" t="str">
        <f>IF(ISNUMBER(SEARCH("Incentives", A1268)), "Yes", "No")</f>
        <v>No</v>
      </c>
      <c r="H1268" t="s">
        <v>7009</v>
      </c>
      <c r="I1268" s="2">
        <v>3000</v>
      </c>
      <c r="J1268" s="2" t="s">
        <v>7013</v>
      </c>
    </row>
    <row r="1269" spans="1:10" x14ac:dyDescent="0.3">
      <c r="A1269" t="s">
        <v>2691</v>
      </c>
      <c r="B1269" t="s">
        <v>3369</v>
      </c>
      <c r="C1269" t="s">
        <v>32</v>
      </c>
      <c r="D1269" t="s">
        <v>6</v>
      </c>
      <c r="E1269" t="s">
        <v>7</v>
      </c>
      <c r="F1269" s="2">
        <v>3000</v>
      </c>
      <c r="G1269" t="str">
        <f>IF(ISNUMBER(SEARCH("Incentives", A1269)), "Yes", "No")</f>
        <v>No</v>
      </c>
      <c r="H1269" t="s">
        <v>7009</v>
      </c>
      <c r="I1269" s="2">
        <v>3000</v>
      </c>
      <c r="J1269" s="2" t="s">
        <v>7013</v>
      </c>
    </row>
    <row r="1270" spans="1:10" x14ac:dyDescent="0.3">
      <c r="A1270" t="s">
        <v>3379</v>
      </c>
      <c r="B1270" t="s">
        <v>3380</v>
      </c>
      <c r="C1270" t="s">
        <v>5</v>
      </c>
      <c r="D1270" t="s">
        <v>6</v>
      </c>
      <c r="E1270" t="s">
        <v>7</v>
      </c>
      <c r="F1270" s="2">
        <v>3000</v>
      </c>
      <c r="G1270" t="str">
        <f>IF(ISNUMBER(SEARCH("Incentives", A1270)), "Yes", "No")</f>
        <v>No</v>
      </c>
      <c r="H1270" t="s">
        <v>7009</v>
      </c>
      <c r="I1270" s="2">
        <v>3000</v>
      </c>
      <c r="J1270" s="2" t="s">
        <v>7013</v>
      </c>
    </row>
    <row r="1271" spans="1:10" x14ac:dyDescent="0.3">
      <c r="A1271" t="s">
        <v>2324</v>
      </c>
      <c r="B1271" t="s">
        <v>3386</v>
      </c>
      <c r="C1271" t="s">
        <v>109</v>
      </c>
      <c r="D1271" t="s">
        <v>6</v>
      </c>
      <c r="E1271" t="s">
        <v>7</v>
      </c>
      <c r="F1271" s="2">
        <v>3000</v>
      </c>
      <c r="G1271" t="str">
        <f>IF(ISNUMBER(SEARCH("Incentives", A1271)), "Yes", "No")</f>
        <v>No</v>
      </c>
      <c r="H1271" t="s">
        <v>7009</v>
      </c>
      <c r="I1271" s="2">
        <v>3000</v>
      </c>
      <c r="J1271" s="2" t="s">
        <v>7013</v>
      </c>
    </row>
    <row r="1272" spans="1:10" x14ac:dyDescent="0.3">
      <c r="A1272" t="s">
        <v>182</v>
      </c>
      <c r="B1272" t="s">
        <v>3388</v>
      </c>
      <c r="C1272" t="s">
        <v>39</v>
      </c>
      <c r="D1272" t="s">
        <v>6</v>
      </c>
      <c r="E1272" t="s">
        <v>7</v>
      </c>
      <c r="F1272" s="2">
        <v>3000</v>
      </c>
      <c r="G1272" t="str">
        <f>IF(ISNUMBER(SEARCH("Incentives", A1272)), "Yes", "No")</f>
        <v>No</v>
      </c>
      <c r="H1272" t="s">
        <v>7009</v>
      </c>
      <c r="I1272" s="2">
        <v>3000</v>
      </c>
      <c r="J1272" s="2" t="s">
        <v>7013</v>
      </c>
    </row>
    <row r="1273" spans="1:10" x14ac:dyDescent="0.3">
      <c r="A1273" t="s">
        <v>3391</v>
      </c>
      <c r="B1273" t="s">
        <v>1221</v>
      </c>
      <c r="C1273" t="s">
        <v>5</v>
      </c>
      <c r="D1273" t="s">
        <v>6</v>
      </c>
      <c r="E1273" t="s">
        <v>7</v>
      </c>
      <c r="F1273" s="2">
        <v>3000</v>
      </c>
      <c r="G1273" t="str">
        <f>IF(ISNUMBER(SEARCH("Incentives", A1273)), "Yes", "No")</f>
        <v>No</v>
      </c>
      <c r="H1273" t="s">
        <v>7009</v>
      </c>
      <c r="I1273" s="2">
        <v>3000</v>
      </c>
      <c r="J1273" s="2" t="s">
        <v>7013</v>
      </c>
    </row>
    <row r="1274" spans="1:10" x14ac:dyDescent="0.3">
      <c r="A1274" t="s">
        <v>126</v>
      </c>
      <c r="B1274" t="s">
        <v>3400</v>
      </c>
      <c r="C1274" t="s">
        <v>1789</v>
      </c>
      <c r="D1274" t="s">
        <v>6</v>
      </c>
      <c r="E1274" t="s">
        <v>7</v>
      </c>
      <c r="F1274" s="2">
        <v>3000</v>
      </c>
      <c r="G1274" t="str">
        <f>IF(ISNUMBER(SEARCH("Incentives", A1274)), "Yes", "No")</f>
        <v>No</v>
      </c>
      <c r="H1274" t="s">
        <v>7009</v>
      </c>
      <c r="I1274" s="2">
        <v>3000</v>
      </c>
      <c r="J1274" s="2" t="s">
        <v>7013</v>
      </c>
    </row>
    <row r="1275" spans="1:10" x14ac:dyDescent="0.3">
      <c r="A1275" t="s">
        <v>300</v>
      </c>
      <c r="B1275" t="s">
        <v>1504</v>
      </c>
      <c r="C1275" t="s">
        <v>13</v>
      </c>
      <c r="D1275" t="s">
        <v>6</v>
      </c>
      <c r="E1275" t="s">
        <v>90</v>
      </c>
      <c r="F1275" s="2">
        <v>3000</v>
      </c>
      <c r="G1275" t="str">
        <f>IF(ISNUMBER(SEARCH("Incentives", A1275)), "Yes", "No")</f>
        <v>No</v>
      </c>
      <c r="H1275" t="s">
        <v>7009</v>
      </c>
      <c r="I1275" s="2">
        <v>3000</v>
      </c>
      <c r="J1275" s="2" t="s">
        <v>7013</v>
      </c>
    </row>
    <row r="1276" spans="1:10" x14ac:dyDescent="0.3">
      <c r="A1276" t="s">
        <v>3413</v>
      </c>
      <c r="B1276" t="s">
        <v>3414</v>
      </c>
      <c r="C1276" t="s">
        <v>544</v>
      </c>
      <c r="D1276" t="s">
        <v>6</v>
      </c>
      <c r="E1276" t="s">
        <v>90</v>
      </c>
      <c r="F1276" s="2">
        <v>3000</v>
      </c>
      <c r="G1276" t="str">
        <f>IF(ISNUMBER(SEARCH("Incentives", A1276)), "Yes", "No")</f>
        <v>No</v>
      </c>
      <c r="H1276" t="s">
        <v>7009</v>
      </c>
      <c r="I1276" s="2">
        <v>3000</v>
      </c>
      <c r="J1276" s="2" t="s">
        <v>7013</v>
      </c>
    </row>
    <row r="1277" spans="1:10" x14ac:dyDescent="0.3">
      <c r="A1277" t="s">
        <v>3431</v>
      </c>
      <c r="B1277" t="s">
        <v>3432</v>
      </c>
      <c r="C1277" t="s">
        <v>82</v>
      </c>
      <c r="D1277" t="s">
        <v>6</v>
      </c>
      <c r="E1277" t="s">
        <v>90</v>
      </c>
      <c r="F1277" s="2">
        <v>3000</v>
      </c>
      <c r="G1277" t="str">
        <f>IF(ISNUMBER(SEARCH("Incentives", A1277)), "Yes", "No")</f>
        <v>No</v>
      </c>
      <c r="H1277" t="s">
        <v>7009</v>
      </c>
      <c r="I1277" s="2">
        <v>3000</v>
      </c>
      <c r="J1277" s="2" t="s">
        <v>7013</v>
      </c>
    </row>
    <row r="1278" spans="1:10" x14ac:dyDescent="0.3">
      <c r="A1278" t="s">
        <v>618</v>
      </c>
      <c r="B1278" t="s">
        <v>3434</v>
      </c>
      <c r="C1278" t="s">
        <v>32</v>
      </c>
      <c r="D1278" t="s">
        <v>6</v>
      </c>
      <c r="E1278" t="s">
        <v>90</v>
      </c>
      <c r="F1278" s="2">
        <v>3000</v>
      </c>
      <c r="G1278" t="str">
        <f>IF(ISNUMBER(SEARCH("Incentives", A1278)), "Yes", "No")</f>
        <v>No</v>
      </c>
      <c r="H1278" t="s">
        <v>7009</v>
      </c>
      <c r="I1278" s="2">
        <v>3000</v>
      </c>
      <c r="J1278" s="2" t="s">
        <v>7013</v>
      </c>
    </row>
    <row r="1279" spans="1:10" x14ac:dyDescent="0.3">
      <c r="A1279" t="s">
        <v>20</v>
      </c>
      <c r="B1279" t="s">
        <v>3436</v>
      </c>
      <c r="C1279" t="s">
        <v>32</v>
      </c>
      <c r="D1279" t="s">
        <v>6</v>
      </c>
      <c r="E1279" t="s">
        <v>90</v>
      </c>
      <c r="F1279" s="2">
        <v>3000</v>
      </c>
      <c r="G1279" t="str">
        <f>IF(ISNUMBER(SEARCH("Incentives", A1279)), "Yes", "No")</f>
        <v>No</v>
      </c>
      <c r="H1279" t="s">
        <v>7009</v>
      </c>
      <c r="I1279" s="2">
        <v>3000</v>
      </c>
      <c r="J1279" s="2" t="s">
        <v>7013</v>
      </c>
    </row>
    <row r="1280" spans="1:10" x14ac:dyDescent="0.3">
      <c r="A1280" t="s">
        <v>3449</v>
      </c>
      <c r="B1280" t="s">
        <v>3450</v>
      </c>
      <c r="C1280" t="s">
        <v>448</v>
      </c>
      <c r="D1280" t="s">
        <v>6</v>
      </c>
      <c r="E1280" t="s">
        <v>90</v>
      </c>
      <c r="F1280" s="2">
        <v>3000</v>
      </c>
      <c r="G1280" t="str">
        <f>IF(ISNUMBER(SEARCH("Incentives", A1280)), "Yes", "No")</f>
        <v>No</v>
      </c>
      <c r="H1280" t="s">
        <v>7009</v>
      </c>
      <c r="I1280" s="2">
        <v>3000</v>
      </c>
      <c r="J1280" s="2" t="s">
        <v>7013</v>
      </c>
    </row>
    <row r="1281" spans="1:10" x14ac:dyDescent="0.3">
      <c r="A1281" t="s">
        <v>108</v>
      </c>
      <c r="B1281" t="s">
        <v>3452</v>
      </c>
      <c r="C1281" t="s">
        <v>5</v>
      </c>
      <c r="D1281" t="s">
        <v>6</v>
      </c>
      <c r="E1281" t="s">
        <v>90</v>
      </c>
      <c r="F1281" s="2">
        <v>3000</v>
      </c>
      <c r="G1281" t="str">
        <f>IF(ISNUMBER(SEARCH("Incentives", A1281)), "Yes", "No")</f>
        <v>No</v>
      </c>
      <c r="H1281" t="s">
        <v>7009</v>
      </c>
      <c r="I1281" s="2">
        <v>3000</v>
      </c>
      <c r="J1281" s="2" t="s">
        <v>7013</v>
      </c>
    </row>
    <row r="1282" spans="1:10" x14ac:dyDescent="0.3">
      <c r="A1282" t="s">
        <v>3460</v>
      </c>
      <c r="B1282" t="s">
        <v>3461</v>
      </c>
      <c r="C1282" t="s">
        <v>5</v>
      </c>
      <c r="D1282" t="s">
        <v>6</v>
      </c>
      <c r="E1282" t="s">
        <v>90</v>
      </c>
      <c r="F1282" s="2">
        <v>3000</v>
      </c>
      <c r="G1282" t="str">
        <f>IF(ISNUMBER(SEARCH("Incentives", A1282)), "Yes", "No")</f>
        <v>No</v>
      </c>
      <c r="H1282" t="s">
        <v>7009</v>
      </c>
      <c r="I1282" s="2">
        <v>3000</v>
      </c>
      <c r="J1282" s="2" t="s">
        <v>7013</v>
      </c>
    </row>
    <row r="1283" spans="1:10" x14ac:dyDescent="0.3">
      <c r="A1283" t="s">
        <v>1055</v>
      </c>
      <c r="B1283" t="s">
        <v>3462</v>
      </c>
      <c r="C1283" t="s">
        <v>5</v>
      </c>
      <c r="D1283" t="s">
        <v>6</v>
      </c>
      <c r="E1283" t="s">
        <v>90</v>
      </c>
      <c r="F1283" s="2">
        <v>3000</v>
      </c>
      <c r="G1283" t="str">
        <f>IF(ISNUMBER(SEARCH("Incentives", A1283)), "Yes", "No")</f>
        <v>No</v>
      </c>
      <c r="H1283" t="s">
        <v>7009</v>
      </c>
      <c r="I1283" s="2">
        <v>3000</v>
      </c>
      <c r="J1283" s="2" t="s">
        <v>7013</v>
      </c>
    </row>
    <row r="1284" spans="1:10" x14ac:dyDescent="0.3">
      <c r="A1284" t="s">
        <v>52</v>
      </c>
      <c r="B1284" t="s">
        <v>3467</v>
      </c>
      <c r="C1284" t="s">
        <v>279</v>
      </c>
      <c r="D1284" t="s">
        <v>6</v>
      </c>
      <c r="E1284" t="s">
        <v>90</v>
      </c>
      <c r="F1284" s="2">
        <v>3000</v>
      </c>
      <c r="G1284" t="str">
        <f>IF(ISNUMBER(SEARCH("Incentives", A1284)), "Yes", "No")</f>
        <v>No</v>
      </c>
      <c r="H1284" t="s">
        <v>7009</v>
      </c>
      <c r="I1284" s="2">
        <v>3000</v>
      </c>
      <c r="J1284" s="2" t="s">
        <v>7013</v>
      </c>
    </row>
    <row r="1285" spans="1:10" x14ac:dyDescent="0.3">
      <c r="A1285" t="s">
        <v>52</v>
      </c>
      <c r="B1285" t="s">
        <v>3470</v>
      </c>
      <c r="C1285" t="s">
        <v>5</v>
      </c>
      <c r="D1285" t="s">
        <v>6</v>
      </c>
      <c r="E1285" t="s">
        <v>90</v>
      </c>
      <c r="F1285" s="2">
        <v>3000</v>
      </c>
      <c r="G1285" t="str">
        <f>IF(ISNUMBER(SEARCH("Incentives", A1285)), "Yes", "No")</f>
        <v>No</v>
      </c>
      <c r="H1285" t="s">
        <v>7009</v>
      </c>
      <c r="I1285" s="2">
        <v>3000</v>
      </c>
      <c r="J1285" s="2" t="s">
        <v>7013</v>
      </c>
    </row>
    <row r="1286" spans="1:10" x14ac:dyDescent="0.3">
      <c r="A1286" t="s">
        <v>286</v>
      </c>
      <c r="B1286" t="s">
        <v>3473</v>
      </c>
      <c r="C1286" t="s">
        <v>5</v>
      </c>
      <c r="D1286" t="s">
        <v>6</v>
      </c>
      <c r="E1286" t="s">
        <v>90</v>
      </c>
      <c r="F1286" s="2">
        <v>3000</v>
      </c>
      <c r="G1286" t="str">
        <f>IF(ISNUMBER(SEARCH("Incentives", A1286)), "Yes", "No")</f>
        <v>No</v>
      </c>
      <c r="H1286" t="s">
        <v>7009</v>
      </c>
      <c r="I1286" s="2">
        <v>3000</v>
      </c>
      <c r="J1286" s="2" t="s">
        <v>7013</v>
      </c>
    </row>
    <row r="1287" spans="1:10" x14ac:dyDescent="0.3">
      <c r="A1287" t="s">
        <v>323</v>
      </c>
      <c r="B1287" t="s">
        <v>2662</v>
      </c>
      <c r="C1287" t="s">
        <v>5</v>
      </c>
      <c r="D1287" t="s">
        <v>6</v>
      </c>
      <c r="E1287" t="s">
        <v>90</v>
      </c>
      <c r="F1287" s="2">
        <v>3000</v>
      </c>
      <c r="G1287" t="str">
        <f>IF(ISNUMBER(SEARCH("Incentives", A1287)), "Yes", "No")</f>
        <v>No</v>
      </c>
      <c r="H1287" t="s">
        <v>7009</v>
      </c>
      <c r="I1287" s="2">
        <v>3000</v>
      </c>
      <c r="J1287" s="2" t="s">
        <v>7013</v>
      </c>
    </row>
    <row r="1288" spans="1:10" x14ac:dyDescent="0.3">
      <c r="A1288" t="s">
        <v>3480</v>
      </c>
      <c r="B1288" t="s">
        <v>3481</v>
      </c>
      <c r="C1288" t="s">
        <v>39</v>
      </c>
      <c r="D1288" t="s">
        <v>6</v>
      </c>
      <c r="E1288" t="s">
        <v>90</v>
      </c>
      <c r="F1288" s="2">
        <v>3000</v>
      </c>
      <c r="G1288" t="str">
        <f>IF(ISNUMBER(SEARCH("Incentives", A1288)), "Yes", "No")</f>
        <v>No</v>
      </c>
      <c r="H1288" t="s">
        <v>7009</v>
      </c>
      <c r="I1288" s="2">
        <v>3000</v>
      </c>
      <c r="J1288" s="2" t="s">
        <v>7013</v>
      </c>
    </row>
    <row r="1289" spans="1:10" x14ac:dyDescent="0.3">
      <c r="A1289" t="s">
        <v>118</v>
      </c>
      <c r="B1289" t="s">
        <v>3483</v>
      </c>
      <c r="C1289" t="s">
        <v>5</v>
      </c>
      <c r="D1289" t="s">
        <v>6</v>
      </c>
      <c r="E1289" t="s">
        <v>456</v>
      </c>
      <c r="F1289" s="2">
        <v>3000</v>
      </c>
      <c r="G1289" t="str">
        <f>IF(ISNUMBER(SEARCH("Incentives", A1289)), "Yes", "No")</f>
        <v>No</v>
      </c>
      <c r="H1289" t="s">
        <v>7009</v>
      </c>
      <c r="I1289" s="2">
        <v>3000</v>
      </c>
      <c r="J1289" s="2" t="s">
        <v>7013</v>
      </c>
    </row>
    <row r="1290" spans="1:10" x14ac:dyDescent="0.3">
      <c r="A1290" t="s">
        <v>23</v>
      </c>
      <c r="B1290" t="s">
        <v>3487</v>
      </c>
      <c r="C1290" t="s">
        <v>5</v>
      </c>
      <c r="D1290" t="s">
        <v>6</v>
      </c>
      <c r="E1290" t="s">
        <v>456</v>
      </c>
      <c r="F1290" s="2">
        <f>(AVERAGE(I1290,J1290))</f>
        <v>3000</v>
      </c>
      <c r="G1290" t="str">
        <f>IF(ISNUMBER(SEARCH("Incentives", A1290)), "Yes", "No")</f>
        <v>No</v>
      </c>
      <c r="H1290" t="s">
        <v>7009</v>
      </c>
      <c r="I1290" s="2">
        <v>2500</v>
      </c>
      <c r="J1290" s="2">
        <v>3500</v>
      </c>
    </row>
    <row r="1291" spans="1:10" x14ac:dyDescent="0.3">
      <c r="A1291" t="s">
        <v>50</v>
      </c>
      <c r="B1291" t="s">
        <v>3490</v>
      </c>
      <c r="C1291" t="s">
        <v>185</v>
      </c>
      <c r="D1291" t="s">
        <v>6</v>
      </c>
      <c r="E1291" t="s">
        <v>456</v>
      </c>
      <c r="F1291" s="2">
        <v>3000</v>
      </c>
      <c r="G1291" t="str">
        <f>IF(ISNUMBER(SEARCH("Incentives", A1291)), "Yes", "No")</f>
        <v>No</v>
      </c>
      <c r="H1291" t="s">
        <v>7009</v>
      </c>
      <c r="I1291" s="2">
        <v>3000</v>
      </c>
      <c r="J1291" s="2" t="s">
        <v>7013</v>
      </c>
    </row>
    <row r="1292" spans="1:10" x14ac:dyDescent="0.3">
      <c r="A1292" t="s">
        <v>3492</v>
      </c>
      <c r="B1292" t="s">
        <v>26</v>
      </c>
      <c r="C1292" t="s">
        <v>58</v>
      </c>
      <c r="D1292" t="s">
        <v>6</v>
      </c>
      <c r="E1292" t="s">
        <v>456</v>
      </c>
      <c r="F1292" s="2">
        <v>3000</v>
      </c>
      <c r="G1292" t="str">
        <f>IF(ISNUMBER(SEARCH("Incentives", A1292)), "Yes", "No")</f>
        <v>No</v>
      </c>
      <c r="H1292" t="s">
        <v>7009</v>
      </c>
      <c r="I1292" s="2">
        <v>3000</v>
      </c>
      <c r="J1292" s="2" t="s">
        <v>7013</v>
      </c>
    </row>
    <row r="1293" spans="1:10" x14ac:dyDescent="0.3">
      <c r="A1293" t="s">
        <v>1035</v>
      </c>
      <c r="B1293" t="s">
        <v>628</v>
      </c>
      <c r="C1293" t="s">
        <v>5</v>
      </c>
      <c r="D1293" t="s">
        <v>6</v>
      </c>
      <c r="E1293" t="s">
        <v>456</v>
      </c>
      <c r="F1293" s="2">
        <v>3000</v>
      </c>
      <c r="G1293" t="str">
        <f>IF(ISNUMBER(SEARCH("Incentives", A1293)), "Yes", "No")</f>
        <v>No</v>
      </c>
      <c r="H1293" t="s">
        <v>7009</v>
      </c>
      <c r="I1293" s="2">
        <v>3000</v>
      </c>
      <c r="J1293" s="2" t="s">
        <v>7013</v>
      </c>
    </row>
    <row r="1294" spans="1:10" x14ac:dyDescent="0.3">
      <c r="A1294" t="s">
        <v>182</v>
      </c>
      <c r="B1294" t="s">
        <v>3500</v>
      </c>
      <c r="C1294" t="s">
        <v>32</v>
      </c>
      <c r="D1294" t="s">
        <v>6</v>
      </c>
      <c r="E1294" t="s">
        <v>456</v>
      </c>
      <c r="F1294" s="2">
        <v>3000</v>
      </c>
      <c r="G1294" t="str">
        <f>IF(ISNUMBER(SEARCH("Incentives", A1294)), "Yes", "No")</f>
        <v>No</v>
      </c>
      <c r="H1294" t="s">
        <v>7009</v>
      </c>
      <c r="I1294" s="2">
        <v>3000</v>
      </c>
      <c r="J1294" s="2" t="s">
        <v>7013</v>
      </c>
    </row>
    <row r="1295" spans="1:10" x14ac:dyDescent="0.3">
      <c r="A1295" t="s">
        <v>3503</v>
      </c>
      <c r="B1295" t="s">
        <v>2558</v>
      </c>
      <c r="C1295" t="s">
        <v>221</v>
      </c>
      <c r="D1295" t="s">
        <v>6</v>
      </c>
      <c r="E1295" t="s">
        <v>456</v>
      </c>
      <c r="F1295" s="2">
        <v>3000</v>
      </c>
      <c r="G1295" t="str">
        <f>IF(ISNUMBER(SEARCH("Incentives", A1295)), "Yes", "No")</f>
        <v>No</v>
      </c>
      <c r="H1295" t="s">
        <v>7009</v>
      </c>
      <c r="I1295" s="2">
        <v>3000</v>
      </c>
      <c r="J1295" s="2" t="s">
        <v>7013</v>
      </c>
    </row>
    <row r="1296" spans="1:10" x14ac:dyDescent="0.3">
      <c r="A1296" t="s">
        <v>3508</v>
      </c>
      <c r="B1296" t="s">
        <v>3509</v>
      </c>
      <c r="C1296" t="s">
        <v>5</v>
      </c>
      <c r="D1296" t="s">
        <v>6</v>
      </c>
      <c r="E1296" t="s">
        <v>456</v>
      </c>
      <c r="F1296" s="2">
        <v>3000</v>
      </c>
      <c r="G1296" t="str">
        <f>IF(ISNUMBER(SEARCH("Incentives", A1296)), "Yes", "No")</f>
        <v>No</v>
      </c>
      <c r="H1296" t="s">
        <v>7009</v>
      </c>
      <c r="I1296" s="2">
        <v>3000</v>
      </c>
      <c r="J1296" s="2" t="s">
        <v>7013</v>
      </c>
    </row>
    <row r="1297" spans="1:10" x14ac:dyDescent="0.3">
      <c r="A1297" t="s">
        <v>3517</v>
      </c>
      <c r="B1297" t="s">
        <v>393</v>
      </c>
      <c r="C1297" t="s">
        <v>13</v>
      </c>
      <c r="D1297" t="s">
        <v>6</v>
      </c>
      <c r="E1297" t="s">
        <v>456</v>
      </c>
      <c r="F1297" s="2">
        <v>3000</v>
      </c>
      <c r="G1297" t="str">
        <f>IF(ISNUMBER(SEARCH("Incentives", A1297)), "Yes", "No")</f>
        <v>No</v>
      </c>
      <c r="H1297" t="s">
        <v>7009</v>
      </c>
      <c r="I1297" s="2">
        <v>3000</v>
      </c>
      <c r="J1297" s="2" t="s">
        <v>7013</v>
      </c>
    </row>
    <row r="1298" spans="1:10" x14ac:dyDescent="0.3">
      <c r="A1298" t="s">
        <v>3520</v>
      </c>
      <c r="B1298" t="s">
        <v>3521</v>
      </c>
      <c r="C1298" t="s">
        <v>32</v>
      </c>
      <c r="D1298" t="s">
        <v>6</v>
      </c>
      <c r="E1298" t="s">
        <v>456</v>
      </c>
      <c r="F1298" s="2">
        <v>3000</v>
      </c>
      <c r="G1298" t="str">
        <f>IF(ISNUMBER(SEARCH("Incentives", A1298)), "Yes", "No")</f>
        <v>No</v>
      </c>
      <c r="H1298" t="s">
        <v>7009</v>
      </c>
      <c r="I1298" s="2">
        <v>3000</v>
      </c>
      <c r="J1298" s="2" t="s">
        <v>7013</v>
      </c>
    </row>
    <row r="1299" spans="1:10" x14ac:dyDescent="0.3">
      <c r="A1299" t="s">
        <v>3523</v>
      </c>
      <c r="B1299" t="s">
        <v>3524</v>
      </c>
      <c r="C1299" t="s">
        <v>5</v>
      </c>
      <c r="D1299" t="s">
        <v>6</v>
      </c>
      <c r="E1299" t="s">
        <v>456</v>
      </c>
      <c r="F1299" s="2">
        <v>3000</v>
      </c>
      <c r="G1299" t="str">
        <f>IF(ISNUMBER(SEARCH("Incentives", A1299)), "Yes", "No")</f>
        <v>No</v>
      </c>
      <c r="H1299" t="s">
        <v>7009</v>
      </c>
      <c r="I1299" s="2">
        <v>3000</v>
      </c>
      <c r="J1299" s="2" t="s">
        <v>7013</v>
      </c>
    </row>
    <row r="1300" spans="1:10" x14ac:dyDescent="0.3">
      <c r="A1300" t="s">
        <v>3526</v>
      </c>
      <c r="B1300" t="s">
        <v>3527</v>
      </c>
      <c r="C1300" t="s">
        <v>5</v>
      </c>
      <c r="D1300" t="s">
        <v>6</v>
      </c>
      <c r="E1300" t="s">
        <v>7</v>
      </c>
      <c r="F1300" s="2">
        <v>3000</v>
      </c>
      <c r="G1300" t="str">
        <f>IF(ISNUMBER(SEARCH("Incentives", A1300)), "Yes", "No")</f>
        <v>No</v>
      </c>
      <c r="H1300" t="s">
        <v>7009</v>
      </c>
      <c r="I1300" s="2">
        <v>3000</v>
      </c>
      <c r="J1300" s="2" t="s">
        <v>7013</v>
      </c>
    </row>
    <row r="1301" spans="1:10" x14ac:dyDescent="0.3">
      <c r="A1301" t="s">
        <v>3529</v>
      </c>
      <c r="B1301" t="s">
        <v>3530</v>
      </c>
      <c r="C1301" t="s">
        <v>13</v>
      </c>
      <c r="D1301" t="s">
        <v>6</v>
      </c>
      <c r="E1301" t="s">
        <v>7</v>
      </c>
      <c r="F1301" s="2">
        <v>3000</v>
      </c>
      <c r="G1301" t="str">
        <f>IF(ISNUMBER(SEARCH("Incentives", A1301)), "Yes", "No")</f>
        <v>No</v>
      </c>
      <c r="H1301" t="s">
        <v>7009</v>
      </c>
      <c r="I1301" s="2">
        <v>3000</v>
      </c>
      <c r="J1301" s="2" t="s">
        <v>7013</v>
      </c>
    </row>
    <row r="1302" spans="1:10" x14ac:dyDescent="0.3">
      <c r="A1302" t="s">
        <v>3531</v>
      </c>
      <c r="B1302" t="s">
        <v>3532</v>
      </c>
      <c r="C1302" t="s">
        <v>5</v>
      </c>
      <c r="D1302" t="s">
        <v>6</v>
      </c>
      <c r="E1302" t="s">
        <v>7</v>
      </c>
      <c r="F1302" s="2">
        <v>3000</v>
      </c>
      <c r="G1302" t="str">
        <f>IF(ISNUMBER(SEARCH("Incentives", A1302)), "Yes", "No")</f>
        <v>No</v>
      </c>
      <c r="H1302" t="s">
        <v>7009</v>
      </c>
      <c r="I1302" s="2">
        <v>3000</v>
      </c>
      <c r="J1302" s="2" t="s">
        <v>7013</v>
      </c>
    </row>
    <row r="1303" spans="1:10" x14ac:dyDescent="0.3">
      <c r="A1303" t="s">
        <v>3535</v>
      </c>
      <c r="B1303" t="s">
        <v>3536</v>
      </c>
      <c r="C1303" t="s">
        <v>39</v>
      </c>
      <c r="D1303" t="s">
        <v>6</v>
      </c>
      <c r="E1303" t="s">
        <v>7</v>
      </c>
      <c r="F1303" s="2">
        <v>3000</v>
      </c>
      <c r="G1303" t="str">
        <f>IF(ISNUMBER(SEARCH("Incentives", A1303)), "Yes", "No")</f>
        <v>No</v>
      </c>
      <c r="H1303" t="s">
        <v>7009</v>
      </c>
      <c r="I1303" s="2">
        <v>3000</v>
      </c>
      <c r="J1303" s="2" t="s">
        <v>7013</v>
      </c>
    </row>
    <row r="1304" spans="1:10" x14ac:dyDescent="0.3">
      <c r="A1304" t="s">
        <v>3537</v>
      </c>
      <c r="B1304" t="s">
        <v>3538</v>
      </c>
      <c r="C1304" t="s">
        <v>109</v>
      </c>
      <c r="D1304" t="s">
        <v>6</v>
      </c>
      <c r="E1304" t="s">
        <v>7</v>
      </c>
      <c r="F1304" s="2">
        <v>3000</v>
      </c>
      <c r="G1304" t="str">
        <f>IF(ISNUMBER(SEARCH("Incentives", A1304)), "Yes", "No")</f>
        <v>No</v>
      </c>
      <c r="H1304" t="s">
        <v>7009</v>
      </c>
      <c r="I1304" s="2">
        <v>3000</v>
      </c>
      <c r="J1304" s="2" t="s">
        <v>7013</v>
      </c>
    </row>
    <row r="1305" spans="1:10" x14ac:dyDescent="0.3">
      <c r="A1305" t="s">
        <v>566</v>
      </c>
      <c r="B1305" t="s">
        <v>3540</v>
      </c>
      <c r="C1305" t="s">
        <v>5</v>
      </c>
      <c r="D1305" t="s">
        <v>6</v>
      </c>
      <c r="E1305" t="s">
        <v>7</v>
      </c>
      <c r="F1305" s="2">
        <v>3000</v>
      </c>
      <c r="G1305" t="str">
        <f>IF(ISNUMBER(SEARCH("Incentives", A1305)), "Yes", "No")</f>
        <v>No</v>
      </c>
      <c r="H1305" t="s">
        <v>7009</v>
      </c>
      <c r="I1305" s="2">
        <v>3000</v>
      </c>
      <c r="J1305" s="2" t="s">
        <v>7013</v>
      </c>
    </row>
    <row r="1306" spans="1:10" x14ac:dyDescent="0.3">
      <c r="A1306" t="s">
        <v>3542</v>
      </c>
      <c r="B1306" t="s">
        <v>3543</v>
      </c>
      <c r="C1306" t="s">
        <v>5</v>
      </c>
      <c r="D1306" t="s">
        <v>6</v>
      </c>
      <c r="E1306" t="s">
        <v>7</v>
      </c>
      <c r="F1306" s="2">
        <v>3000</v>
      </c>
      <c r="G1306" t="str">
        <f>IF(ISNUMBER(SEARCH("Incentives", A1306)), "Yes", "No")</f>
        <v>No</v>
      </c>
      <c r="H1306" t="s">
        <v>7009</v>
      </c>
      <c r="I1306" s="2">
        <v>3000</v>
      </c>
      <c r="J1306" s="2" t="s">
        <v>7013</v>
      </c>
    </row>
    <row r="1307" spans="1:10" x14ac:dyDescent="0.3">
      <c r="A1307" t="s">
        <v>190</v>
      </c>
      <c r="B1307" t="s">
        <v>3551</v>
      </c>
      <c r="C1307" t="s">
        <v>70</v>
      </c>
      <c r="D1307" t="s">
        <v>6</v>
      </c>
      <c r="E1307" t="s">
        <v>7</v>
      </c>
      <c r="F1307" s="2">
        <v>3000</v>
      </c>
      <c r="G1307" t="str">
        <f>IF(ISNUMBER(SEARCH("Incentives", A1307)), "Yes", "No")</f>
        <v>No</v>
      </c>
      <c r="H1307" t="s">
        <v>7009</v>
      </c>
      <c r="I1307" s="2">
        <v>3000</v>
      </c>
      <c r="J1307" s="2" t="s">
        <v>7013</v>
      </c>
    </row>
    <row r="1308" spans="1:10" x14ac:dyDescent="0.3">
      <c r="A1308" t="s">
        <v>1451</v>
      </c>
      <c r="B1308" t="s">
        <v>3553</v>
      </c>
      <c r="C1308" t="s">
        <v>159</v>
      </c>
      <c r="D1308" t="s">
        <v>6</v>
      </c>
      <c r="E1308" t="s">
        <v>7</v>
      </c>
      <c r="F1308" s="2">
        <v>3000</v>
      </c>
      <c r="G1308" t="str">
        <f>IF(ISNUMBER(SEARCH("Incentives", A1308)), "Yes", "No")</f>
        <v>No</v>
      </c>
      <c r="H1308" t="s">
        <v>7009</v>
      </c>
      <c r="I1308" s="2">
        <v>3000</v>
      </c>
      <c r="J1308" s="2" t="s">
        <v>7013</v>
      </c>
    </row>
    <row r="1309" spans="1:10" x14ac:dyDescent="0.3">
      <c r="A1309" t="s">
        <v>158</v>
      </c>
      <c r="B1309" t="s">
        <v>3565</v>
      </c>
      <c r="C1309" t="s">
        <v>32</v>
      </c>
      <c r="D1309" t="s">
        <v>6</v>
      </c>
      <c r="E1309" t="s">
        <v>7</v>
      </c>
      <c r="F1309" s="2">
        <v>3000</v>
      </c>
      <c r="G1309" t="str">
        <f>IF(ISNUMBER(SEARCH("Incentives", A1309)), "Yes", "No")</f>
        <v>No</v>
      </c>
      <c r="H1309" t="s">
        <v>7009</v>
      </c>
      <c r="I1309" s="2">
        <v>3000</v>
      </c>
      <c r="J1309" s="2" t="s">
        <v>7013</v>
      </c>
    </row>
    <row r="1310" spans="1:10" x14ac:dyDescent="0.3">
      <c r="A1310" t="s">
        <v>3570</v>
      </c>
      <c r="B1310" t="s">
        <v>3571</v>
      </c>
      <c r="C1310" t="s">
        <v>5</v>
      </c>
      <c r="D1310" t="s">
        <v>6</v>
      </c>
      <c r="E1310" t="s">
        <v>976</v>
      </c>
      <c r="F1310" s="2">
        <v>3000</v>
      </c>
      <c r="G1310" t="str">
        <f>IF(ISNUMBER(SEARCH("Incentives", A1310)), "Yes", "No")</f>
        <v>No</v>
      </c>
      <c r="H1310" t="s">
        <v>7009</v>
      </c>
      <c r="I1310" s="2">
        <v>3000</v>
      </c>
      <c r="J1310" s="2" t="s">
        <v>7013</v>
      </c>
    </row>
    <row r="1311" spans="1:10" x14ac:dyDescent="0.3">
      <c r="A1311" t="s">
        <v>479</v>
      </c>
      <c r="B1311" t="s">
        <v>3572</v>
      </c>
      <c r="C1311" t="s">
        <v>5</v>
      </c>
      <c r="D1311" t="s">
        <v>6</v>
      </c>
      <c r="E1311" t="s">
        <v>976</v>
      </c>
      <c r="F1311" s="2">
        <v>3000</v>
      </c>
      <c r="G1311" t="str">
        <f>IF(ISNUMBER(SEARCH("Incentives", A1311)), "Yes", "No")</f>
        <v>No</v>
      </c>
      <c r="H1311" t="s">
        <v>7009</v>
      </c>
      <c r="I1311" s="2">
        <v>3000</v>
      </c>
      <c r="J1311" s="2" t="s">
        <v>7013</v>
      </c>
    </row>
    <row r="1312" spans="1:10" x14ac:dyDescent="0.3">
      <c r="A1312" t="s">
        <v>108</v>
      </c>
      <c r="B1312" t="s">
        <v>3576</v>
      </c>
      <c r="C1312" t="s">
        <v>224</v>
      </c>
      <c r="D1312" t="s">
        <v>6</v>
      </c>
      <c r="E1312" t="s">
        <v>976</v>
      </c>
      <c r="F1312" s="2">
        <v>3000</v>
      </c>
      <c r="G1312" t="str">
        <f>IF(ISNUMBER(SEARCH("Incentives", A1312)), "Yes", "No")</f>
        <v>No</v>
      </c>
      <c r="H1312" t="s">
        <v>7009</v>
      </c>
      <c r="I1312" s="2">
        <v>3000</v>
      </c>
      <c r="J1312" s="2" t="s">
        <v>7013</v>
      </c>
    </row>
    <row r="1313" spans="1:10" x14ac:dyDescent="0.3">
      <c r="A1313" t="s">
        <v>3577</v>
      </c>
      <c r="B1313" t="s">
        <v>3578</v>
      </c>
      <c r="C1313" t="s">
        <v>13</v>
      </c>
      <c r="D1313" t="s">
        <v>6</v>
      </c>
      <c r="E1313" t="s">
        <v>976</v>
      </c>
      <c r="F1313" s="2">
        <v>3000</v>
      </c>
      <c r="G1313" t="str">
        <f>IF(ISNUMBER(SEARCH("Incentives", A1313)), "Yes", "No")</f>
        <v>No</v>
      </c>
      <c r="H1313" t="s">
        <v>7009</v>
      </c>
      <c r="I1313" s="2">
        <v>3000</v>
      </c>
      <c r="J1313" s="2" t="s">
        <v>7013</v>
      </c>
    </row>
    <row r="1314" spans="1:10" x14ac:dyDescent="0.3">
      <c r="A1314" t="s">
        <v>23</v>
      </c>
      <c r="B1314" t="s">
        <v>3579</v>
      </c>
      <c r="C1314" t="s">
        <v>5</v>
      </c>
      <c r="D1314" t="s">
        <v>6</v>
      </c>
      <c r="E1314" t="s">
        <v>976</v>
      </c>
      <c r="F1314" s="2">
        <v>3000</v>
      </c>
      <c r="G1314" t="str">
        <f>IF(ISNUMBER(SEARCH("Incentives", A1314)), "Yes", "No")</f>
        <v>No</v>
      </c>
      <c r="H1314" t="s">
        <v>7009</v>
      </c>
      <c r="I1314" s="2">
        <v>3000</v>
      </c>
      <c r="J1314" s="2" t="s">
        <v>7013</v>
      </c>
    </row>
    <row r="1315" spans="1:10" x14ac:dyDescent="0.3">
      <c r="A1315" t="s">
        <v>300</v>
      </c>
      <c r="B1315" t="s">
        <v>3580</v>
      </c>
      <c r="C1315" t="s">
        <v>5</v>
      </c>
      <c r="D1315" t="s">
        <v>6</v>
      </c>
      <c r="E1315" t="s">
        <v>976</v>
      </c>
      <c r="F1315" s="2">
        <v>3000</v>
      </c>
      <c r="G1315" t="str">
        <f>IF(ISNUMBER(SEARCH("Incentives", A1315)), "Yes", "No")</f>
        <v>No</v>
      </c>
      <c r="H1315" t="s">
        <v>7009</v>
      </c>
      <c r="I1315" s="2">
        <v>3000</v>
      </c>
      <c r="J1315" s="2" t="s">
        <v>7013</v>
      </c>
    </row>
    <row r="1316" spans="1:10" x14ac:dyDescent="0.3">
      <c r="A1316" t="s">
        <v>337</v>
      </c>
      <c r="B1316" t="s">
        <v>3583</v>
      </c>
      <c r="C1316" t="s">
        <v>2732</v>
      </c>
      <c r="D1316" t="s">
        <v>6</v>
      </c>
      <c r="E1316" t="s">
        <v>976</v>
      </c>
      <c r="F1316" s="2">
        <v>3000</v>
      </c>
      <c r="G1316" t="str">
        <f>IF(ISNUMBER(SEARCH("Incentives", A1316)), "Yes", "No")</f>
        <v>No</v>
      </c>
      <c r="H1316" t="s">
        <v>7009</v>
      </c>
      <c r="I1316" s="2">
        <v>3000</v>
      </c>
      <c r="J1316" s="2" t="s">
        <v>7013</v>
      </c>
    </row>
    <row r="1317" spans="1:10" x14ac:dyDescent="0.3">
      <c r="A1317" t="s">
        <v>52</v>
      </c>
      <c r="B1317" t="s">
        <v>3587</v>
      </c>
      <c r="C1317" t="s">
        <v>5</v>
      </c>
      <c r="D1317" t="s">
        <v>6</v>
      </c>
      <c r="E1317" t="s">
        <v>976</v>
      </c>
      <c r="F1317" s="2">
        <v>3000</v>
      </c>
      <c r="G1317" t="str">
        <f>IF(ISNUMBER(SEARCH("Incentives", A1317)), "Yes", "No")</f>
        <v>No</v>
      </c>
      <c r="H1317" t="s">
        <v>7009</v>
      </c>
      <c r="I1317" s="2">
        <v>3000</v>
      </c>
      <c r="J1317" s="2" t="s">
        <v>7013</v>
      </c>
    </row>
    <row r="1318" spans="1:10" x14ac:dyDescent="0.3">
      <c r="A1318" t="s">
        <v>182</v>
      </c>
      <c r="B1318" t="s">
        <v>3587</v>
      </c>
      <c r="C1318" t="s">
        <v>5</v>
      </c>
      <c r="D1318" t="s">
        <v>6</v>
      </c>
      <c r="E1318" t="s">
        <v>976</v>
      </c>
      <c r="F1318" s="2">
        <v>3000</v>
      </c>
      <c r="G1318" t="str">
        <f>IF(ISNUMBER(SEARCH("Incentives", A1318)), "Yes", "No")</f>
        <v>No</v>
      </c>
      <c r="H1318" t="s">
        <v>7009</v>
      </c>
      <c r="I1318" s="2">
        <v>3000</v>
      </c>
      <c r="J1318" s="2" t="s">
        <v>7013</v>
      </c>
    </row>
    <row r="1319" spans="1:10" x14ac:dyDescent="0.3">
      <c r="A1319" t="s">
        <v>523</v>
      </c>
      <c r="B1319" t="s">
        <v>3592</v>
      </c>
      <c r="C1319" t="s">
        <v>544</v>
      </c>
      <c r="D1319" t="s">
        <v>6</v>
      </c>
      <c r="E1319" t="s">
        <v>976</v>
      </c>
      <c r="F1319" s="2">
        <v>3000</v>
      </c>
      <c r="G1319" t="str">
        <f>IF(ISNUMBER(SEARCH("Incentives", A1319)), "Yes", "No")</f>
        <v>No</v>
      </c>
      <c r="H1319" t="s">
        <v>7009</v>
      </c>
      <c r="I1319" s="2">
        <v>3000</v>
      </c>
      <c r="J1319" s="2" t="s">
        <v>7013</v>
      </c>
    </row>
    <row r="1320" spans="1:10" x14ac:dyDescent="0.3">
      <c r="A1320" t="s">
        <v>1168</v>
      </c>
      <c r="B1320" t="s">
        <v>3593</v>
      </c>
      <c r="C1320" t="s">
        <v>5</v>
      </c>
      <c r="D1320" t="s">
        <v>6</v>
      </c>
      <c r="E1320" t="s">
        <v>976</v>
      </c>
      <c r="F1320" s="2">
        <v>3000</v>
      </c>
      <c r="G1320" t="str">
        <f>IF(ISNUMBER(SEARCH("Incentives", A1320)), "Yes", "No")</f>
        <v>No</v>
      </c>
      <c r="H1320" t="s">
        <v>7009</v>
      </c>
      <c r="I1320" s="2">
        <v>3000</v>
      </c>
      <c r="J1320" s="2" t="s">
        <v>7013</v>
      </c>
    </row>
    <row r="1321" spans="1:10" x14ac:dyDescent="0.3">
      <c r="A1321" t="s">
        <v>3596</v>
      </c>
      <c r="B1321" t="s">
        <v>862</v>
      </c>
      <c r="C1321" t="s">
        <v>279</v>
      </c>
      <c r="D1321" t="s">
        <v>6</v>
      </c>
      <c r="E1321" t="s">
        <v>976</v>
      </c>
      <c r="F1321" s="2">
        <v>3000</v>
      </c>
      <c r="G1321" t="str">
        <f>IF(ISNUMBER(SEARCH("Incentives", A1321)), "Yes", "No")</f>
        <v>No</v>
      </c>
      <c r="H1321" t="s">
        <v>7009</v>
      </c>
      <c r="I1321" s="2">
        <v>3000</v>
      </c>
      <c r="J1321" s="2" t="s">
        <v>7013</v>
      </c>
    </row>
    <row r="1322" spans="1:10" x14ac:dyDescent="0.3">
      <c r="A1322" t="s">
        <v>126</v>
      </c>
      <c r="B1322" t="s">
        <v>3605</v>
      </c>
      <c r="C1322" t="s">
        <v>5</v>
      </c>
      <c r="D1322" t="s">
        <v>6</v>
      </c>
      <c r="E1322" t="s">
        <v>976</v>
      </c>
      <c r="F1322" s="2">
        <v>3000</v>
      </c>
      <c r="G1322" t="str">
        <f>IF(ISNUMBER(SEARCH("Incentives", A1322)), "Yes", "No")</f>
        <v>No</v>
      </c>
      <c r="H1322" t="s">
        <v>7009</v>
      </c>
      <c r="I1322" s="2">
        <v>3000</v>
      </c>
      <c r="J1322" s="2" t="s">
        <v>7013</v>
      </c>
    </row>
    <row r="1323" spans="1:10" x14ac:dyDescent="0.3">
      <c r="A1323" t="s">
        <v>327</v>
      </c>
      <c r="B1323" t="s">
        <v>3609</v>
      </c>
      <c r="C1323" t="s">
        <v>5</v>
      </c>
      <c r="D1323" t="s">
        <v>6</v>
      </c>
      <c r="E1323" t="s">
        <v>976</v>
      </c>
      <c r="F1323" s="2">
        <v>3000</v>
      </c>
      <c r="G1323" t="str">
        <f>IF(ISNUMBER(SEARCH("Incentives", A1323)), "Yes", "No")</f>
        <v>No</v>
      </c>
      <c r="H1323" t="s">
        <v>7009</v>
      </c>
      <c r="I1323" s="2">
        <v>3000</v>
      </c>
      <c r="J1323" s="2" t="s">
        <v>7013</v>
      </c>
    </row>
    <row r="1324" spans="1:10" x14ac:dyDescent="0.3">
      <c r="A1324" t="s">
        <v>286</v>
      </c>
      <c r="B1324" t="s">
        <v>3610</v>
      </c>
      <c r="C1324" t="s">
        <v>5</v>
      </c>
      <c r="D1324" t="s">
        <v>6</v>
      </c>
      <c r="E1324" t="s">
        <v>976</v>
      </c>
      <c r="F1324" s="2">
        <v>3000</v>
      </c>
      <c r="G1324" t="str">
        <f>IF(ISNUMBER(SEARCH("Incentives", A1324)), "Yes", "No")</f>
        <v>No</v>
      </c>
      <c r="H1324" t="s">
        <v>7009</v>
      </c>
      <c r="I1324" s="2">
        <v>3000</v>
      </c>
      <c r="J1324" s="2" t="s">
        <v>7013</v>
      </c>
    </row>
    <row r="1325" spans="1:10" x14ac:dyDescent="0.3">
      <c r="A1325" t="s">
        <v>2517</v>
      </c>
      <c r="B1325" t="s">
        <v>3613</v>
      </c>
      <c r="C1325" t="s">
        <v>5</v>
      </c>
      <c r="D1325" t="s">
        <v>6</v>
      </c>
      <c r="E1325" t="s">
        <v>976</v>
      </c>
      <c r="F1325" s="2">
        <v>3000</v>
      </c>
      <c r="G1325" t="str">
        <f>IF(ISNUMBER(SEARCH("Incentives", A1325)), "Yes", "No")</f>
        <v>No</v>
      </c>
      <c r="H1325" t="s">
        <v>7009</v>
      </c>
      <c r="I1325" s="2">
        <v>3000</v>
      </c>
      <c r="J1325" s="2" t="s">
        <v>7013</v>
      </c>
    </row>
    <row r="1326" spans="1:10" x14ac:dyDescent="0.3">
      <c r="A1326" t="s">
        <v>23</v>
      </c>
      <c r="B1326" t="s">
        <v>3616</v>
      </c>
      <c r="C1326" t="s">
        <v>82</v>
      </c>
      <c r="D1326" t="s">
        <v>6</v>
      </c>
      <c r="E1326" t="s">
        <v>976</v>
      </c>
      <c r="F1326" s="2">
        <v>3000</v>
      </c>
      <c r="G1326" t="str">
        <f>IF(ISNUMBER(SEARCH("Incentives", A1326)), "Yes", "No")</f>
        <v>No</v>
      </c>
      <c r="H1326" t="s">
        <v>7009</v>
      </c>
      <c r="I1326" s="2">
        <v>3000</v>
      </c>
      <c r="J1326" s="2" t="s">
        <v>7013</v>
      </c>
    </row>
    <row r="1327" spans="1:10" x14ac:dyDescent="0.3">
      <c r="A1327" t="s">
        <v>3623</v>
      </c>
      <c r="B1327" t="s">
        <v>3624</v>
      </c>
      <c r="C1327" t="s">
        <v>5</v>
      </c>
      <c r="D1327" t="s">
        <v>6</v>
      </c>
      <c r="E1327" t="s">
        <v>976</v>
      </c>
      <c r="F1327" s="2">
        <v>3000</v>
      </c>
      <c r="G1327" t="str">
        <f>IF(ISNUMBER(SEARCH("Incentives", A1327)), "Yes", "No")</f>
        <v>No</v>
      </c>
      <c r="H1327" t="s">
        <v>7009</v>
      </c>
      <c r="I1327" s="2">
        <v>3000</v>
      </c>
      <c r="J1327" s="2" t="s">
        <v>7013</v>
      </c>
    </row>
    <row r="1328" spans="1:10" x14ac:dyDescent="0.3">
      <c r="A1328" t="s">
        <v>618</v>
      </c>
      <c r="B1328" t="s">
        <v>3628</v>
      </c>
      <c r="C1328" t="s">
        <v>82</v>
      </c>
      <c r="D1328" t="s">
        <v>6</v>
      </c>
      <c r="E1328" t="s">
        <v>976</v>
      </c>
      <c r="F1328" s="2">
        <v>3000</v>
      </c>
      <c r="G1328" t="str">
        <f>IF(ISNUMBER(SEARCH("Incentives", A1328)), "Yes", "No")</f>
        <v>No</v>
      </c>
      <c r="H1328" t="s">
        <v>7009</v>
      </c>
      <c r="I1328" s="2">
        <v>3000</v>
      </c>
      <c r="J1328" s="2" t="s">
        <v>7013</v>
      </c>
    </row>
    <row r="1329" spans="1:10" x14ac:dyDescent="0.3">
      <c r="A1329" t="s">
        <v>286</v>
      </c>
      <c r="B1329" t="s">
        <v>3638</v>
      </c>
      <c r="C1329" t="s">
        <v>5</v>
      </c>
      <c r="D1329" t="s">
        <v>6</v>
      </c>
      <c r="E1329" t="s">
        <v>976</v>
      </c>
      <c r="F1329" s="2">
        <v>3000</v>
      </c>
      <c r="G1329" t="str">
        <f>IF(ISNUMBER(SEARCH("Incentives", A1329)), "Yes", "No")</f>
        <v>No</v>
      </c>
      <c r="H1329" t="s">
        <v>7009</v>
      </c>
      <c r="I1329" s="2">
        <v>3000</v>
      </c>
      <c r="J1329" s="2" t="s">
        <v>7013</v>
      </c>
    </row>
    <row r="1330" spans="1:10" x14ac:dyDescent="0.3">
      <c r="A1330" t="s">
        <v>23</v>
      </c>
      <c r="B1330" t="s">
        <v>3639</v>
      </c>
      <c r="C1330" t="s">
        <v>5</v>
      </c>
      <c r="D1330" t="s">
        <v>6</v>
      </c>
      <c r="E1330" t="s">
        <v>976</v>
      </c>
      <c r="F1330" s="2">
        <v>3000</v>
      </c>
      <c r="G1330" t="str">
        <f>IF(ISNUMBER(SEARCH("Incentives", A1330)), "Yes", "No")</f>
        <v>No</v>
      </c>
      <c r="H1330" t="s">
        <v>7009</v>
      </c>
      <c r="I1330" s="2">
        <v>3000</v>
      </c>
      <c r="J1330" s="2" t="s">
        <v>7013</v>
      </c>
    </row>
    <row r="1331" spans="1:10" x14ac:dyDescent="0.3">
      <c r="A1331" t="s">
        <v>158</v>
      </c>
      <c r="B1331" t="s">
        <v>3647</v>
      </c>
      <c r="C1331" t="s">
        <v>58</v>
      </c>
      <c r="D1331" t="s">
        <v>6</v>
      </c>
      <c r="E1331" t="s">
        <v>976</v>
      </c>
      <c r="F1331" s="2">
        <v>3000</v>
      </c>
      <c r="G1331" t="str">
        <f>IF(ISNUMBER(SEARCH("Incentives", A1331)), "Yes", "No")</f>
        <v>No</v>
      </c>
      <c r="H1331" t="s">
        <v>7009</v>
      </c>
      <c r="I1331" s="2">
        <v>3000</v>
      </c>
      <c r="J1331" s="2" t="s">
        <v>7013</v>
      </c>
    </row>
    <row r="1332" spans="1:10" x14ac:dyDescent="0.3">
      <c r="A1332" t="s">
        <v>52</v>
      </c>
      <c r="B1332" t="s">
        <v>3648</v>
      </c>
      <c r="C1332" t="s">
        <v>159</v>
      </c>
      <c r="D1332" t="s">
        <v>6</v>
      </c>
      <c r="E1332" t="s">
        <v>976</v>
      </c>
      <c r="F1332" s="2">
        <v>3000</v>
      </c>
      <c r="G1332" t="str">
        <f>IF(ISNUMBER(SEARCH("Incentives", A1332)), "Yes", "No")</f>
        <v>No</v>
      </c>
      <c r="H1332" t="s">
        <v>7009</v>
      </c>
      <c r="I1332" s="2">
        <v>3000</v>
      </c>
      <c r="J1332" s="2" t="s">
        <v>7013</v>
      </c>
    </row>
    <row r="1333" spans="1:10" x14ac:dyDescent="0.3">
      <c r="A1333" t="s">
        <v>3655</v>
      </c>
      <c r="B1333" t="s">
        <v>3656</v>
      </c>
      <c r="C1333" t="s">
        <v>5</v>
      </c>
      <c r="D1333" t="s">
        <v>6</v>
      </c>
      <c r="E1333" t="s">
        <v>976</v>
      </c>
      <c r="F1333" s="2">
        <v>3000</v>
      </c>
      <c r="G1333" t="str">
        <f>IF(ISNUMBER(SEARCH("Incentives", A1333)), "Yes", "No")</f>
        <v>No</v>
      </c>
      <c r="H1333" t="s">
        <v>7009</v>
      </c>
      <c r="I1333" s="2">
        <v>3000</v>
      </c>
      <c r="J1333" s="2" t="s">
        <v>7013</v>
      </c>
    </row>
    <row r="1334" spans="1:10" x14ac:dyDescent="0.3">
      <c r="A1334" t="s">
        <v>1881</v>
      </c>
      <c r="B1334" t="s">
        <v>3661</v>
      </c>
      <c r="C1334" t="s">
        <v>58</v>
      </c>
      <c r="D1334" t="s">
        <v>6</v>
      </c>
      <c r="E1334" t="s">
        <v>976</v>
      </c>
      <c r="F1334" s="2">
        <v>3000</v>
      </c>
      <c r="G1334" t="str">
        <f>IF(ISNUMBER(SEARCH("Incentives", A1334)), "Yes", "No")</f>
        <v>No</v>
      </c>
      <c r="H1334" t="s">
        <v>7009</v>
      </c>
      <c r="I1334" s="2">
        <v>3000</v>
      </c>
      <c r="J1334" s="2" t="s">
        <v>7013</v>
      </c>
    </row>
    <row r="1335" spans="1:10" x14ac:dyDescent="0.3">
      <c r="A1335" t="s">
        <v>3911</v>
      </c>
      <c r="B1335" t="s">
        <v>3912</v>
      </c>
      <c r="C1335" t="s">
        <v>5</v>
      </c>
      <c r="D1335" t="s">
        <v>6</v>
      </c>
      <c r="E1335" t="s">
        <v>90</v>
      </c>
      <c r="F1335" s="2">
        <f>(AVERAGE(I1335,J1335))</f>
        <v>3000</v>
      </c>
      <c r="G1335" t="str">
        <f>IF(ISNUMBER(SEARCH("Incentives", A1335)), "Yes", "No")</f>
        <v>No</v>
      </c>
      <c r="H1335" t="s">
        <v>7009</v>
      </c>
      <c r="I1335" s="2">
        <v>2000</v>
      </c>
      <c r="J1335" s="2">
        <v>4000</v>
      </c>
    </row>
    <row r="1336" spans="1:10" x14ac:dyDescent="0.3">
      <c r="A1336" t="s">
        <v>333</v>
      </c>
      <c r="B1336" t="s">
        <v>896</v>
      </c>
      <c r="C1336" t="s">
        <v>5</v>
      </c>
      <c r="D1336" t="s">
        <v>6</v>
      </c>
      <c r="E1336" t="s">
        <v>7</v>
      </c>
      <c r="F1336" s="2">
        <f>(AVERAGE(I1336,J1336))</f>
        <v>3000</v>
      </c>
      <c r="G1336" t="str">
        <f>IF(ISNUMBER(SEARCH("Incentives", A1336)), "Yes", "No")</f>
        <v>No</v>
      </c>
      <c r="H1336" t="s">
        <v>7009</v>
      </c>
      <c r="I1336" s="2">
        <v>2000</v>
      </c>
      <c r="J1336" s="2">
        <v>4000</v>
      </c>
    </row>
    <row r="1337" spans="1:10" x14ac:dyDescent="0.3">
      <c r="A1337" t="s">
        <v>3241</v>
      </c>
      <c r="B1337" t="s">
        <v>4285</v>
      </c>
      <c r="C1337" t="s">
        <v>5</v>
      </c>
      <c r="D1337" t="s">
        <v>6</v>
      </c>
      <c r="E1337" t="s">
        <v>7</v>
      </c>
      <c r="F1337" s="2">
        <f>(AVERAGE(I1337,J1337))</f>
        <v>3000</v>
      </c>
      <c r="G1337" t="str">
        <f>IF(ISNUMBER(SEARCH("Incentives", A1337)), "Yes", "No")</f>
        <v>No</v>
      </c>
      <c r="H1337" t="s">
        <v>7009</v>
      </c>
      <c r="I1337" s="2">
        <v>2000</v>
      </c>
      <c r="J1337" s="2">
        <v>4000</v>
      </c>
    </row>
    <row r="1338" spans="1:10" x14ac:dyDescent="0.3">
      <c r="A1338" t="s">
        <v>182</v>
      </c>
      <c r="B1338" t="s">
        <v>4838</v>
      </c>
      <c r="C1338" t="s">
        <v>5</v>
      </c>
      <c r="D1338" t="s">
        <v>6</v>
      </c>
      <c r="E1338" t="s">
        <v>7</v>
      </c>
      <c r="F1338" s="2">
        <f>(AVERAGE(I1338,J1338))</f>
        <v>3000</v>
      </c>
      <c r="G1338" t="str">
        <f>IF(ISNUMBER(SEARCH("Incentives", A1338)), "Yes", "No")</f>
        <v>No</v>
      </c>
      <c r="H1338" t="s">
        <v>7009</v>
      </c>
      <c r="I1338" s="2">
        <v>2000</v>
      </c>
      <c r="J1338" s="2">
        <v>4000</v>
      </c>
    </row>
    <row r="1339" spans="1:10" x14ac:dyDescent="0.3">
      <c r="A1339" t="s">
        <v>23</v>
      </c>
      <c r="B1339" t="s">
        <v>4941</v>
      </c>
      <c r="C1339" t="s">
        <v>5</v>
      </c>
      <c r="D1339" t="s">
        <v>6</v>
      </c>
      <c r="E1339" t="s">
        <v>7</v>
      </c>
      <c r="F1339" s="2">
        <f>(AVERAGE(I1339,J1339))</f>
        <v>3000</v>
      </c>
      <c r="G1339" t="str">
        <f>IF(ISNUMBER(SEARCH("Incentives", A1339)), "Yes", "No")</f>
        <v>No</v>
      </c>
      <c r="H1339" t="s">
        <v>7009</v>
      </c>
      <c r="I1339" s="2">
        <v>2000</v>
      </c>
      <c r="J1339" s="2">
        <v>4000</v>
      </c>
    </row>
    <row r="1340" spans="1:10" x14ac:dyDescent="0.3">
      <c r="A1340" t="s">
        <v>182</v>
      </c>
      <c r="B1340" t="s">
        <v>5204</v>
      </c>
      <c r="C1340" t="s">
        <v>5</v>
      </c>
      <c r="D1340" t="s">
        <v>6</v>
      </c>
      <c r="E1340" t="s">
        <v>90</v>
      </c>
      <c r="F1340" s="2">
        <f>(AVERAGE(I1340,J1340))</f>
        <v>3000</v>
      </c>
      <c r="G1340" t="str">
        <f>IF(ISNUMBER(SEARCH("Incentives", A1340)), "Yes", "No")</f>
        <v>No</v>
      </c>
      <c r="H1340" t="s">
        <v>7009</v>
      </c>
      <c r="I1340" s="2">
        <v>2500</v>
      </c>
      <c r="J1340" s="2">
        <v>3500</v>
      </c>
    </row>
    <row r="1341" spans="1:10" x14ac:dyDescent="0.3">
      <c r="A1341" t="s">
        <v>323</v>
      </c>
      <c r="B1341" t="s">
        <v>5350</v>
      </c>
      <c r="C1341" t="s">
        <v>109</v>
      </c>
      <c r="D1341" t="s">
        <v>6</v>
      </c>
      <c r="E1341" t="s">
        <v>7</v>
      </c>
      <c r="F1341" s="2">
        <f>(AVERAGE(I1341,J1341))</f>
        <v>3000</v>
      </c>
      <c r="G1341" t="str">
        <f>IF(ISNUMBER(SEARCH("Incentives", A1341)), "Yes", "No")</f>
        <v>No</v>
      </c>
      <c r="H1341" t="s">
        <v>7009</v>
      </c>
      <c r="I1341" s="2">
        <v>2000</v>
      </c>
      <c r="J1341" s="2">
        <v>4000</v>
      </c>
    </row>
    <row r="1342" spans="1:10" x14ac:dyDescent="0.3">
      <c r="A1342" t="s">
        <v>182</v>
      </c>
      <c r="B1342" t="s">
        <v>5425</v>
      </c>
      <c r="C1342" t="s">
        <v>5</v>
      </c>
      <c r="D1342" t="s">
        <v>6</v>
      </c>
      <c r="E1342" t="s">
        <v>1011</v>
      </c>
      <c r="F1342" s="2">
        <f>(AVERAGE(I1342,J1342))</f>
        <v>3000</v>
      </c>
      <c r="G1342" t="str">
        <f>IF(ISNUMBER(SEARCH("Incentives", A1342)), "Yes", "No")</f>
        <v>No</v>
      </c>
      <c r="H1342" t="s">
        <v>7009</v>
      </c>
      <c r="I1342" s="2">
        <v>2000</v>
      </c>
      <c r="J1342" s="2">
        <v>4000</v>
      </c>
    </row>
    <row r="1343" spans="1:10" x14ac:dyDescent="0.3">
      <c r="A1343" t="s">
        <v>3208</v>
      </c>
      <c r="B1343" t="s">
        <v>5691</v>
      </c>
      <c r="C1343" t="s">
        <v>5</v>
      </c>
      <c r="D1343" t="s">
        <v>6</v>
      </c>
      <c r="E1343" t="s">
        <v>976</v>
      </c>
      <c r="F1343" s="2">
        <f>(AVERAGE(I1343,J1343))</f>
        <v>3000</v>
      </c>
      <c r="G1343" t="str">
        <f>IF(ISNUMBER(SEARCH("Incentives", A1343)), "Yes", "No")</f>
        <v>No</v>
      </c>
      <c r="H1343" t="s">
        <v>7009</v>
      </c>
      <c r="I1343" s="2">
        <v>2000</v>
      </c>
      <c r="J1343" s="2">
        <v>4000</v>
      </c>
    </row>
    <row r="1344" spans="1:10" x14ac:dyDescent="0.3">
      <c r="A1344" t="s">
        <v>126</v>
      </c>
      <c r="B1344" t="s">
        <v>6099</v>
      </c>
      <c r="C1344" t="s">
        <v>5</v>
      </c>
      <c r="D1344" t="s">
        <v>6</v>
      </c>
      <c r="E1344" t="s">
        <v>7</v>
      </c>
      <c r="F1344" s="2">
        <f>(AVERAGE(I1344,J1344))</f>
        <v>3000</v>
      </c>
      <c r="G1344" t="str">
        <f>IF(ISNUMBER(SEARCH("Incentives", A1344)), "Yes", "No")</f>
        <v>No</v>
      </c>
      <c r="H1344" t="s">
        <v>7009</v>
      </c>
      <c r="I1344" s="2">
        <v>2000</v>
      </c>
      <c r="J1344" s="2">
        <v>4000</v>
      </c>
    </row>
    <row r="1345" spans="1:10" x14ac:dyDescent="0.3">
      <c r="A1345" t="s">
        <v>182</v>
      </c>
      <c r="B1345" t="s">
        <v>6497</v>
      </c>
      <c r="C1345" t="s">
        <v>5</v>
      </c>
      <c r="D1345" t="s">
        <v>6</v>
      </c>
      <c r="E1345" t="s">
        <v>976</v>
      </c>
      <c r="F1345" s="2">
        <f>(AVERAGE(I1345,J1345))</f>
        <v>3000</v>
      </c>
      <c r="G1345" t="str">
        <f>IF(ISNUMBER(SEARCH("Incentives", A1345)), "Yes", "No")</f>
        <v>No</v>
      </c>
      <c r="H1345" t="s">
        <v>7009</v>
      </c>
      <c r="I1345" s="2">
        <v>2000</v>
      </c>
      <c r="J1345" s="2">
        <v>4000</v>
      </c>
    </row>
    <row r="1346" spans="1:10" x14ac:dyDescent="0.3">
      <c r="A1346" t="s">
        <v>108</v>
      </c>
      <c r="B1346" t="s">
        <v>4247</v>
      </c>
      <c r="C1346" t="s">
        <v>5</v>
      </c>
      <c r="D1346" t="s">
        <v>6</v>
      </c>
      <c r="E1346" t="s">
        <v>197</v>
      </c>
      <c r="F1346" s="2">
        <f>(AVERAGE(I1346,J1346))</f>
        <v>3000</v>
      </c>
      <c r="G1346" t="str">
        <f>IF(ISNUMBER(SEARCH("Incentives", A1346)), "Yes", "No")</f>
        <v>No</v>
      </c>
      <c r="H1346" t="s">
        <v>7009</v>
      </c>
      <c r="I1346" s="2">
        <v>2500</v>
      </c>
      <c r="J1346" s="2">
        <v>3500</v>
      </c>
    </row>
    <row r="1347" spans="1:10" x14ac:dyDescent="0.3">
      <c r="A1347" t="s">
        <v>126</v>
      </c>
      <c r="B1347" t="s">
        <v>6985</v>
      </c>
      <c r="C1347" t="s">
        <v>5</v>
      </c>
      <c r="D1347" t="s">
        <v>6</v>
      </c>
      <c r="E1347" t="s">
        <v>7</v>
      </c>
      <c r="F1347" s="2">
        <f>(AVERAGE(I1347,J1347))</f>
        <v>3000</v>
      </c>
      <c r="G1347" t="str">
        <f>IF(ISNUMBER(SEARCH("Incentives", A1347)), "Yes", "No")</f>
        <v>No</v>
      </c>
      <c r="H1347" t="s">
        <v>7009</v>
      </c>
      <c r="I1347" s="2">
        <v>2000</v>
      </c>
      <c r="J1347" s="2">
        <v>4000</v>
      </c>
    </row>
    <row r="1348" spans="1:10" x14ac:dyDescent="0.3">
      <c r="A1348" t="s">
        <v>497</v>
      </c>
      <c r="B1348" t="s">
        <v>498</v>
      </c>
      <c r="C1348" t="s">
        <v>39</v>
      </c>
      <c r="D1348" t="s">
        <v>6</v>
      </c>
      <c r="E1348" t="s">
        <v>456</v>
      </c>
      <c r="F1348" s="2">
        <v>3000</v>
      </c>
      <c r="G1348" t="s">
        <v>7010</v>
      </c>
      <c r="H1348" t="s">
        <v>7009</v>
      </c>
      <c r="I1348" s="2">
        <v>3000</v>
      </c>
      <c r="J1348" s="2" t="s">
        <v>7013</v>
      </c>
    </row>
    <row r="1349" spans="1:10" x14ac:dyDescent="0.3">
      <c r="A1349" t="s">
        <v>1545</v>
      </c>
      <c r="B1349" t="s">
        <v>1546</v>
      </c>
      <c r="C1349" t="s">
        <v>5</v>
      </c>
      <c r="D1349" t="s">
        <v>6</v>
      </c>
      <c r="E1349" t="s">
        <v>90</v>
      </c>
      <c r="F1349" s="2">
        <v>3000</v>
      </c>
      <c r="G1349" t="s">
        <v>7010</v>
      </c>
      <c r="H1349" t="s">
        <v>7009</v>
      </c>
      <c r="I1349" s="2">
        <v>3000</v>
      </c>
      <c r="J1349" s="2" t="s">
        <v>7013</v>
      </c>
    </row>
    <row r="1350" spans="1:10" x14ac:dyDescent="0.3">
      <c r="A1350" t="s">
        <v>1256</v>
      </c>
      <c r="B1350" t="s">
        <v>1846</v>
      </c>
      <c r="C1350" t="s">
        <v>5</v>
      </c>
      <c r="D1350" t="s">
        <v>6</v>
      </c>
      <c r="E1350" t="s">
        <v>90</v>
      </c>
      <c r="F1350" s="2">
        <v>3000</v>
      </c>
      <c r="G1350" t="s">
        <v>7010</v>
      </c>
      <c r="H1350" t="s">
        <v>7009</v>
      </c>
      <c r="I1350" s="2">
        <v>3000</v>
      </c>
      <c r="J1350" s="2" t="s">
        <v>7013</v>
      </c>
    </row>
    <row r="1351" spans="1:10" x14ac:dyDescent="0.3">
      <c r="A1351" t="s">
        <v>124</v>
      </c>
      <c r="B1351" t="s">
        <v>2017</v>
      </c>
      <c r="C1351" t="s">
        <v>13</v>
      </c>
      <c r="D1351" t="s">
        <v>6</v>
      </c>
      <c r="E1351" t="s">
        <v>976</v>
      </c>
      <c r="F1351" s="2">
        <v>3000</v>
      </c>
      <c r="G1351" t="s">
        <v>7010</v>
      </c>
      <c r="H1351" t="s">
        <v>7009</v>
      </c>
      <c r="I1351" s="2">
        <v>3000</v>
      </c>
      <c r="J1351" s="2" t="s">
        <v>7013</v>
      </c>
    </row>
    <row r="1352" spans="1:10" x14ac:dyDescent="0.3">
      <c r="A1352" t="s">
        <v>398</v>
      </c>
      <c r="B1352" t="s">
        <v>2079</v>
      </c>
      <c r="C1352" t="s">
        <v>13</v>
      </c>
      <c r="D1352" t="s">
        <v>6</v>
      </c>
      <c r="E1352" t="s">
        <v>7</v>
      </c>
      <c r="F1352" s="2">
        <v>3000</v>
      </c>
      <c r="G1352" t="s">
        <v>7010</v>
      </c>
      <c r="H1352" t="s">
        <v>7009</v>
      </c>
      <c r="I1352" s="2">
        <v>3000</v>
      </c>
      <c r="J1352" s="2" t="s">
        <v>7013</v>
      </c>
    </row>
    <row r="1353" spans="1:10" x14ac:dyDescent="0.3">
      <c r="A1353" t="s">
        <v>108</v>
      </c>
      <c r="B1353" t="s">
        <v>2088</v>
      </c>
      <c r="C1353" t="s">
        <v>32</v>
      </c>
      <c r="D1353" t="s">
        <v>6</v>
      </c>
      <c r="E1353" t="s">
        <v>7</v>
      </c>
      <c r="F1353" s="2">
        <v>3000</v>
      </c>
      <c r="G1353" t="s">
        <v>7010</v>
      </c>
      <c r="H1353" t="s">
        <v>7009</v>
      </c>
      <c r="I1353" s="2">
        <v>3000</v>
      </c>
      <c r="J1353" s="2" t="s">
        <v>7013</v>
      </c>
    </row>
    <row r="1354" spans="1:10" x14ac:dyDescent="0.3">
      <c r="A1354" t="s">
        <v>132</v>
      </c>
      <c r="B1354" t="s">
        <v>2169</v>
      </c>
      <c r="C1354" t="s">
        <v>5</v>
      </c>
      <c r="D1354" t="s">
        <v>6</v>
      </c>
      <c r="E1354" t="s">
        <v>976</v>
      </c>
      <c r="F1354" s="2">
        <v>3000</v>
      </c>
      <c r="G1354" t="s">
        <v>7010</v>
      </c>
      <c r="H1354" t="s">
        <v>7009</v>
      </c>
      <c r="I1354" s="2">
        <v>3000</v>
      </c>
      <c r="J1354" s="2" t="s">
        <v>7013</v>
      </c>
    </row>
    <row r="1355" spans="1:10" x14ac:dyDescent="0.3">
      <c r="A1355" t="s">
        <v>108</v>
      </c>
      <c r="B1355" t="s">
        <v>2184</v>
      </c>
      <c r="C1355" t="s">
        <v>5</v>
      </c>
      <c r="D1355" t="s">
        <v>6</v>
      </c>
      <c r="E1355" t="s">
        <v>7</v>
      </c>
      <c r="F1355" s="2">
        <v>3000</v>
      </c>
      <c r="G1355" t="s">
        <v>7010</v>
      </c>
      <c r="H1355" t="s">
        <v>7009</v>
      </c>
      <c r="I1355" s="2">
        <v>3000</v>
      </c>
      <c r="J1355" s="2" t="s">
        <v>7013</v>
      </c>
    </row>
    <row r="1356" spans="1:10" x14ac:dyDescent="0.3">
      <c r="A1356" t="s">
        <v>182</v>
      </c>
      <c r="B1356" t="s">
        <v>2429</v>
      </c>
      <c r="C1356" t="s">
        <v>5</v>
      </c>
      <c r="D1356" t="s">
        <v>6</v>
      </c>
      <c r="E1356" t="s">
        <v>90</v>
      </c>
      <c r="F1356" s="2">
        <v>3000</v>
      </c>
      <c r="G1356" t="s">
        <v>7010</v>
      </c>
      <c r="H1356" t="s">
        <v>7009</v>
      </c>
      <c r="I1356" s="2">
        <v>3000</v>
      </c>
      <c r="J1356" s="2" t="s">
        <v>7013</v>
      </c>
    </row>
    <row r="1357" spans="1:10" x14ac:dyDescent="0.3">
      <c r="A1357" t="s">
        <v>2459</v>
      </c>
      <c r="B1357" t="s">
        <v>2460</v>
      </c>
      <c r="C1357" t="s">
        <v>5</v>
      </c>
      <c r="D1357" t="s">
        <v>6</v>
      </c>
      <c r="E1357" t="s">
        <v>90</v>
      </c>
      <c r="F1357" s="2">
        <v>3000</v>
      </c>
      <c r="G1357" t="s">
        <v>7010</v>
      </c>
      <c r="H1357" t="s">
        <v>7009</v>
      </c>
      <c r="I1357" s="2">
        <v>3000</v>
      </c>
      <c r="J1357" s="2" t="s">
        <v>7013</v>
      </c>
    </row>
    <row r="1358" spans="1:10" x14ac:dyDescent="0.3">
      <c r="A1358" t="s">
        <v>621</v>
      </c>
      <c r="B1358" t="s">
        <v>1587</v>
      </c>
      <c r="C1358" t="s">
        <v>5</v>
      </c>
      <c r="D1358" t="s">
        <v>6</v>
      </c>
      <c r="E1358" t="s">
        <v>90</v>
      </c>
      <c r="F1358" s="2">
        <v>3000</v>
      </c>
      <c r="G1358" t="s">
        <v>7010</v>
      </c>
      <c r="H1358" t="s">
        <v>7009</v>
      </c>
      <c r="I1358" s="2">
        <v>3000</v>
      </c>
      <c r="J1358" s="2" t="s">
        <v>7013</v>
      </c>
    </row>
    <row r="1359" spans="1:10" x14ac:dyDescent="0.3">
      <c r="A1359" t="s">
        <v>2615</v>
      </c>
      <c r="B1359" t="s">
        <v>2616</v>
      </c>
      <c r="C1359" t="s">
        <v>58</v>
      </c>
      <c r="D1359" t="s">
        <v>6</v>
      </c>
      <c r="E1359" t="s">
        <v>7</v>
      </c>
      <c r="F1359" s="2">
        <v>3000</v>
      </c>
      <c r="G1359" t="s">
        <v>7010</v>
      </c>
      <c r="H1359" t="s">
        <v>7009</v>
      </c>
      <c r="I1359" s="2">
        <v>3000</v>
      </c>
      <c r="J1359" s="2" t="s">
        <v>7013</v>
      </c>
    </row>
    <row r="1360" spans="1:10" x14ac:dyDescent="0.3">
      <c r="A1360" t="s">
        <v>2631</v>
      </c>
      <c r="B1360" t="s">
        <v>2632</v>
      </c>
      <c r="C1360" t="s">
        <v>2633</v>
      </c>
      <c r="D1360" t="s">
        <v>6</v>
      </c>
      <c r="E1360" t="s">
        <v>7</v>
      </c>
      <c r="F1360" s="2">
        <v>3000</v>
      </c>
      <c r="G1360" t="s">
        <v>7010</v>
      </c>
      <c r="H1360" t="s">
        <v>7009</v>
      </c>
      <c r="I1360" s="2">
        <v>3000</v>
      </c>
      <c r="J1360" s="2" t="s">
        <v>7013</v>
      </c>
    </row>
    <row r="1361" spans="1:10" x14ac:dyDescent="0.3">
      <c r="A1361" t="s">
        <v>2746</v>
      </c>
      <c r="B1361" t="s">
        <v>2747</v>
      </c>
      <c r="C1361" t="s">
        <v>5</v>
      </c>
      <c r="D1361" t="s">
        <v>6</v>
      </c>
      <c r="E1361" t="s">
        <v>90</v>
      </c>
      <c r="F1361" s="2">
        <v>3000</v>
      </c>
      <c r="G1361" t="s">
        <v>7010</v>
      </c>
      <c r="H1361" t="s">
        <v>7009</v>
      </c>
      <c r="I1361" s="2">
        <v>3000</v>
      </c>
      <c r="J1361" s="2" t="s">
        <v>7013</v>
      </c>
    </row>
    <row r="1362" spans="1:10" x14ac:dyDescent="0.3">
      <c r="A1362" t="s">
        <v>187</v>
      </c>
      <c r="B1362" t="s">
        <v>2773</v>
      </c>
      <c r="C1362" t="s">
        <v>5</v>
      </c>
      <c r="D1362" t="s">
        <v>6</v>
      </c>
      <c r="E1362" t="s">
        <v>976</v>
      </c>
      <c r="F1362" s="2">
        <v>3000</v>
      </c>
      <c r="G1362" t="s">
        <v>7010</v>
      </c>
      <c r="H1362" t="s">
        <v>7009</v>
      </c>
      <c r="I1362" s="2">
        <v>3000</v>
      </c>
      <c r="J1362" s="2" t="s">
        <v>7013</v>
      </c>
    </row>
    <row r="1363" spans="1:10" x14ac:dyDescent="0.3">
      <c r="A1363" t="s">
        <v>108</v>
      </c>
      <c r="B1363" t="s">
        <v>2899</v>
      </c>
      <c r="C1363" t="s">
        <v>5</v>
      </c>
      <c r="D1363" t="s">
        <v>6</v>
      </c>
      <c r="E1363" t="s">
        <v>90</v>
      </c>
      <c r="F1363" s="2">
        <v>3000</v>
      </c>
      <c r="G1363" t="s">
        <v>7010</v>
      </c>
      <c r="H1363" t="s">
        <v>7009</v>
      </c>
      <c r="I1363" s="2">
        <v>3000</v>
      </c>
      <c r="J1363" s="2" t="s">
        <v>7013</v>
      </c>
    </row>
    <row r="1364" spans="1:10" x14ac:dyDescent="0.3">
      <c r="A1364" t="s">
        <v>63</v>
      </c>
      <c r="B1364" t="s">
        <v>3237</v>
      </c>
      <c r="C1364" t="s">
        <v>185</v>
      </c>
      <c r="D1364" t="s">
        <v>6</v>
      </c>
      <c r="E1364" t="s">
        <v>976</v>
      </c>
      <c r="F1364" s="2">
        <v>3000</v>
      </c>
      <c r="G1364" t="s">
        <v>7010</v>
      </c>
      <c r="H1364" t="s">
        <v>7009</v>
      </c>
      <c r="I1364" s="2">
        <v>3000</v>
      </c>
      <c r="J1364" s="2" t="s">
        <v>7013</v>
      </c>
    </row>
    <row r="1365" spans="1:10" x14ac:dyDescent="0.3">
      <c r="A1365" t="s">
        <v>182</v>
      </c>
      <c r="B1365" t="s">
        <v>3293</v>
      </c>
      <c r="C1365" t="s">
        <v>39</v>
      </c>
      <c r="D1365" t="s">
        <v>6</v>
      </c>
      <c r="E1365" t="s">
        <v>7</v>
      </c>
      <c r="F1365" s="2">
        <v>3000</v>
      </c>
      <c r="G1365" t="s">
        <v>7010</v>
      </c>
      <c r="H1365" t="s">
        <v>7009</v>
      </c>
      <c r="I1365" s="2">
        <v>3000</v>
      </c>
      <c r="J1365" s="2" t="s">
        <v>7013</v>
      </c>
    </row>
    <row r="1366" spans="1:10" x14ac:dyDescent="0.3">
      <c r="A1366" t="s">
        <v>108</v>
      </c>
      <c r="B1366" t="s">
        <v>3347</v>
      </c>
      <c r="C1366" t="s">
        <v>279</v>
      </c>
      <c r="D1366" t="s">
        <v>6</v>
      </c>
      <c r="E1366" t="s">
        <v>3324</v>
      </c>
      <c r="F1366" s="2">
        <v>3000</v>
      </c>
      <c r="G1366" t="s">
        <v>7010</v>
      </c>
      <c r="H1366" t="s">
        <v>7009</v>
      </c>
      <c r="I1366" s="2">
        <v>3000</v>
      </c>
      <c r="J1366" s="2" t="s">
        <v>7013</v>
      </c>
    </row>
    <row r="1367" spans="1:10" x14ac:dyDescent="0.3">
      <c r="A1367" t="s">
        <v>67</v>
      </c>
      <c r="B1367" t="s">
        <v>3364</v>
      </c>
      <c r="C1367" t="s">
        <v>159</v>
      </c>
      <c r="D1367" t="s">
        <v>6</v>
      </c>
      <c r="E1367" t="s">
        <v>3324</v>
      </c>
      <c r="F1367" s="2">
        <v>3000</v>
      </c>
      <c r="G1367" t="s">
        <v>7010</v>
      </c>
      <c r="H1367" t="s">
        <v>7009</v>
      </c>
      <c r="I1367" s="2">
        <v>3000</v>
      </c>
      <c r="J1367" s="2" t="s">
        <v>7013</v>
      </c>
    </row>
    <row r="1368" spans="1:10" x14ac:dyDescent="0.3">
      <c r="A1368" t="s">
        <v>52</v>
      </c>
      <c r="B1368" t="s">
        <v>3425</v>
      </c>
      <c r="C1368" t="s">
        <v>221</v>
      </c>
      <c r="D1368" t="s">
        <v>6</v>
      </c>
      <c r="E1368" t="s">
        <v>90</v>
      </c>
      <c r="F1368" s="2">
        <v>3000</v>
      </c>
      <c r="G1368" t="s">
        <v>7010</v>
      </c>
      <c r="H1368" t="s">
        <v>7009</v>
      </c>
      <c r="I1368" s="2">
        <v>3000</v>
      </c>
      <c r="J1368" s="2" t="s">
        <v>7013</v>
      </c>
    </row>
    <row r="1369" spans="1:10" x14ac:dyDescent="0.3">
      <c r="A1369" t="s">
        <v>107</v>
      </c>
      <c r="B1369" t="s">
        <v>3792</v>
      </c>
      <c r="C1369" t="s">
        <v>39</v>
      </c>
      <c r="D1369" t="s">
        <v>6</v>
      </c>
      <c r="E1369" t="s">
        <v>7</v>
      </c>
      <c r="F1369" s="2">
        <v>3000</v>
      </c>
      <c r="G1369" t="s">
        <v>7010</v>
      </c>
      <c r="H1369" t="s">
        <v>7009</v>
      </c>
      <c r="I1369" s="2">
        <v>3000</v>
      </c>
      <c r="J1369" s="2" t="s">
        <v>7013</v>
      </c>
    </row>
    <row r="1370" spans="1:10" x14ac:dyDescent="0.3">
      <c r="A1370" t="s">
        <v>126</v>
      </c>
      <c r="B1370" t="s">
        <v>3824</v>
      </c>
      <c r="C1370" t="s">
        <v>5</v>
      </c>
      <c r="D1370" t="s">
        <v>6</v>
      </c>
      <c r="E1370" t="s">
        <v>7</v>
      </c>
      <c r="F1370" s="2">
        <v>3000</v>
      </c>
      <c r="G1370" t="s">
        <v>7010</v>
      </c>
      <c r="H1370" t="s">
        <v>7009</v>
      </c>
      <c r="I1370" s="2">
        <v>3000</v>
      </c>
      <c r="J1370" s="2" t="s">
        <v>7013</v>
      </c>
    </row>
    <row r="1371" spans="1:10" x14ac:dyDescent="0.3">
      <c r="A1371" t="s">
        <v>3940</v>
      </c>
      <c r="B1371" t="s">
        <v>3941</v>
      </c>
      <c r="C1371" t="s">
        <v>5</v>
      </c>
      <c r="D1371" t="s">
        <v>6</v>
      </c>
      <c r="E1371" t="s">
        <v>7</v>
      </c>
      <c r="F1371" s="2">
        <v>3000</v>
      </c>
      <c r="G1371" t="s">
        <v>7010</v>
      </c>
      <c r="H1371" t="s">
        <v>7009</v>
      </c>
      <c r="I1371" s="2">
        <v>3000</v>
      </c>
      <c r="J1371" s="2" t="s">
        <v>7013</v>
      </c>
    </row>
    <row r="1372" spans="1:10" x14ac:dyDescent="0.3">
      <c r="A1372" t="s">
        <v>4070</v>
      </c>
      <c r="B1372" t="s">
        <v>4071</v>
      </c>
      <c r="C1372" t="s">
        <v>5</v>
      </c>
      <c r="D1372" t="s">
        <v>6</v>
      </c>
      <c r="E1372" t="s">
        <v>90</v>
      </c>
      <c r="F1372" s="2">
        <v>3000</v>
      </c>
      <c r="G1372" t="s">
        <v>7010</v>
      </c>
      <c r="H1372" t="s">
        <v>7009</v>
      </c>
      <c r="I1372" s="2">
        <v>3000</v>
      </c>
      <c r="J1372" s="2" t="s">
        <v>7013</v>
      </c>
    </row>
    <row r="1373" spans="1:10" x14ac:dyDescent="0.3">
      <c r="A1373" t="s">
        <v>769</v>
      </c>
      <c r="B1373" t="s">
        <v>4103</v>
      </c>
      <c r="C1373" t="s">
        <v>886</v>
      </c>
      <c r="D1373" t="s">
        <v>6</v>
      </c>
      <c r="E1373" t="s">
        <v>7</v>
      </c>
      <c r="F1373" s="2">
        <v>3000</v>
      </c>
      <c r="G1373" t="s">
        <v>7010</v>
      </c>
      <c r="H1373" t="s">
        <v>7009</v>
      </c>
      <c r="I1373" s="2">
        <v>3000</v>
      </c>
      <c r="J1373" s="2" t="s">
        <v>7013</v>
      </c>
    </row>
    <row r="1374" spans="1:10" x14ac:dyDescent="0.3">
      <c r="A1374" t="s">
        <v>52</v>
      </c>
      <c r="B1374" t="s">
        <v>4104</v>
      </c>
      <c r="C1374" t="s">
        <v>224</v>
      </c>
      <c r="D1374" t="s">
        <v>6</v>
      </c>
      <c r="E1374" t="s">
        <v>7</v>
      </c>
      <c r="F1374" s="2">
        <v>3000</v>
      </c>
      <c r="G1374" t="s">
        <v>7010</v>
      </c>
      <c r="H1374" t="s">
        <v>7009</v>
      </c>
      <c r="I1374" s="2">
        <v>3000</v>
      </c>
      <c r="J1374" s="2" t="s">
        <v>7013</v>
      </c>
    </row>
    <row r="1375" spans="1:10" x14ac:dyDescent="0.3">
      <c r="A1375" t="s">
        <v>59</v>
      </c>
      <c r="B1375" t="s">
        <v>4133</v>
      </c>
      <c r="C1375" t="s">
        <v>267</v>
      </c>
      <c r="D1375" t="s">
        <v>6</v>
      </c>
      <c r="E1375" t="s">
        <v>7</v>
      </c>
      <c r="F1375" s="2">
        <v>3000</v>
      </c>
      <c r="G1375" t="s">
        <v>7010</v>
      </c>
      <c r="H1375" t="s">
        <v>7009</v>
      </c>
      <c r="I1375" s="2">
        <v>3000</v>
      </c>
      <c r="J1375" s="2" t="s">
        <v>7013</v>
      </c>
    </row>
    <row r="1376" spans="1:10" x14ac:dyDescent="0.3">
      <c r="A1376" t="s">
        <v>108</v>
      </c>
      <c r="B1376" t="s">
        <v>4146</v>
      </c>
      <c r="C1376" t="s">
        <v>221</v>
      </c>
      <c r="D1376" t="s">
        <v>6</v>
      </c>
      <c r="E1376" t="s">
        <v>7</v>
      </c>
      <c r="F1376" s="2">
        <v>3000</v>
      </c>
      <c r="G1376" t="s">
        <v>7010</v>
      </c>
      <c r="H1376" t="s">
        <v>7009</v>
      </c>
      <c r="I1376" s="2">
        <v>3000</v>
      </c>
      <c r="J1376" s="2" t="s">
        <v>7013</v>
      </c>
    </row>
    <row r="1377" spans="1:10" x14ac:dyDescent="0.3">
      <c r="A1377" t="s">
        <v>457</v>
      </c>
      <c r="B1377" t="s">
        <v>4161</v>
      </c>
      <c r="C1377" t="s">
        <v>10</v>
      </c>
      <c r="D1377" t="s">
        <v>6</v>
      </c>
      <c r="E1377" t="s">
        <v>7</v>
      </c>
      <c r="F1377" s="2">
        <v>3000</v>
      </c>
      <c r="G1377" t="s">
        <v>7010</v>
      </c>
      <c r="H1377" t="s">
        <v>7009</v>
      </c>
      <c r="I1377" s="2">
        <v>3000</v>
      </c>
      <c r="J1377" s="2" t="s">
        <v>7013</v>
      </c>
    </row>
    <row r="1378" spans="1:10" x14ac:dyDescent="0.3">
      <c r="A1378" t="s">
        <v>769</v>
      </c>
      <c r="B1378" t="s">
        <v>4196</v>
      </c>
      <c r="C1378" t="s">
        <v>5</v>
      </c>
      <c r="D1378" t="s">
        <v>6</v>
      </c>
      <c r="E1378" t="s">
        <v>7</v>
      </c>
      <c r="F1378" s="2">
        <v>3000</v>
      </c>
      <c r="G1378" t="s">
        <v>7010</v>
      </c>
      <c r="H1378" t="s">
        <v>7009</v>
      </c>
      <c r="I1378" s="2">
        <v>3000</v>
      </c>
      <c r="J1378" s="2" t="s">
        <v>7013</v>
      </c>
    </row>
    <row r="1379" spans="1:10" x14ac:dyDescent="0.3">
      <c r="A1379" t="s">
        <v>4222</v>
      </c>
      <c r="B1379" t="s">
        <v>4223</v>
      </c>
      <c r="C1379" t="s">
        <v>4224</v>
      </c>
      <c r="D1379" t="s">
        <v>6</v>
      </c>
      <c r="E1379" t="s">
        <v>7</v>
      </c>
      <c r="F1379" s="2">
        <v>3000</v>
      </c>
      <c r="G1379" t="s">
        <v>7010</v>
      </c>
      <c r="H1379" t="s">
        <v>7009</v>
      </c>
      <c r="I1379" s="2">
        <v>3000</v>
      </c>
      <c r="J1379" s="2" t="s">
        <v>7013</v>
      </c>
    </row>
    <row r="1380" spans="1:10" x14ac:dyDescent="0.3">
      <c r="A1380" t="s">
        <v>59</v>
      </c>
      <c r="B1380" t="s">
        <v>4133</v>
      </c>
      <c r="C1380" t="s">
        <v>267</v>
      </c>
      <c r="D1380" t="s">
        <v>6</v>
      </c>
      <c r="E1380" t="s">
        <v>7</v>
      </c>
      <c r="F1380" s="2">
        <v>3000</v>
      </c>
      <c r="G1380" t="s">
        <v>7010</v>
      </c>
      <c r="H1380" t="s">
        <v>7009</v>
      </c>
      <c r="I1380" s="2">
        <v>3000</v>
      </c>
      <c r="J1380" s="2" t="s">
        <v>7013</v>
      </c>
    </row>
    <row r="1381" spans="1:10" x14ac:dyDescent="0.3">
      <c r="A1381" t="s">
        <v>59</v>
      </c>
      <c r="B1381" t="s">
        <v>4331</v>
      </c>
      <c r="C1381" t="s">
        <v>4332</v>
      </c>
      <c r="D1381" t="s">
        <v>6</v>
      </c>
      <c r="E1381" t="s">
        <v>90</v>
      </c>
      <c r="F1381" s="2">
        <v>3000</v>
      </c>
      <c r="G1381" t="s">
        <v>7010</v>
      </c>
      <c r="H1381" t="s">
        <v>7009</v>
      </c>
      <c r="I1381" s="2">
        <v>3000</v>
      </c>
      <c r="J1381" s="2" t="s">
        <v>7013</v>
      </c>
    </row>
    <row r="1382" spans="1:10" x14ac:dyDescent="0.3">
      <c r="A1382" t="s">
        <v>4381</v>
      </c>
      <c r="B1382" t="s">
        <v>4382</v>
      </c>
      <c r="C1382" t="s">
        <v>32</v>
      </c>
      <c r="D1382" t="s">
        <v>6</v>
      </c>
      <c r="E1382" t="s">
        <v>7</v>
      </c>
      <c r="F1382" s="2">
        <v>3000</v>
      </c>
      <c r="G1382" t="s">
        <v>7010</v>
      </c>
      <c r="H1382" t="s">
        <v>7009</v>
      </c>
      <c r="I1382" s="2">
        <v>3000</v>
      </c>
      <c r="J1382" s="2" t="s">
        <v>7013</v>
      </c>
    </row>
    <row r="1383" spans="1:10" x14ac:dyDescent="0.3">
      <c r="A1383" t="s">
        <v>118</v>
      </c>
      <c r="B1383" t="s">
        <v>4408</v>
      </c>
      <c r="C1383" t="s">
        <v>5</v>
      </c>
      <c r="D1383" t="s">
        <v>6</v>
      </c>
      <c r="E1383" t="s">
        <v>7</v>
      </c>
      <c r="F1383" s="2">
        <v>3000</v>
      </c>
      <c r="G1383" t="s">
        <v>7010</v>
      </c>
      <c r="H1383" t="s">
        <v>7009</v>
      </c>
      <c r="I1383" s="2">
        <v>3000</v>
      </c>
      <c r="J1383" s="2" t="s">
        <v>7013</v>
      </c>
    </row>
    <row r="1384" spans="1:10" x14ac:dyDescent="0.3">
      <c r="A1384" t="s">
        <v>108</v>
      </c>
      <c r="B1384" t="s">
        <v>883</v>
      </c>
      <c r="C1384" t="s">
        <v>10</v>
      </c>
      <c r="D1384" t="s">
        <v>6</v>
      </c>
      <c r="E1384" t="s">
        <v>90</v>
      </c>
      <c r="F1384" s="2">
        <v>3000</v>
      </c>
      <c r="G1384" t="s">
        <v>7010</v>
      </c>
      <c r="H1384" t="s">
        <v>7009</v>
      </c>
      <c r="I1384" s="2">
        <v>3000</v>
      </c>
      <c r="J1384" s="2" t="s">
        <v>7013</v>
      </c>
    </row>
    <row r="1385" spans="1:10" x14ac:dyDescent="0.3">
      <c r="A1385" t="s">
        <v>286</v>
      </c>
      <c r="B1385" t="s">
        <v>4682</v>
      </c>
      <c r="C1385" t="s">
        <v>10</v>
      </c>
      <c r="D1385" t="s">
        <v>6</v>
      </c>
      <c r="E1385" t="s">
        <v>90</v>
      </c>
      <c r="F1385" s="2">
        <v>3000</v>
      </c>
      <c r="G1385" t="s">
        <v>7010</v>
      </c>
      <c r="H1385" t="s">
        <v>7009</v>
      </c>
      <c r="I1385" s="2">
        <v>3000</v>
      </c>
      <c r="J1385" s="2" t="s">
        <v>7013</v>
      </c>
    </row>
    <row r="1386" spans="1:10" x14ac:dyDescent="0.3">
      <c r="A1386" t="s">
        <v>139</v>
      </c>
      <c r="B1386" t="s">
        <v>4968</v>
      </c>
      <c r="C1386" t="s">
        <v>39</v>
      </c>
      <c r="D1386" t="s">
        <v>6</v>
      </c>
      <c r="E1386" t="s">
        <v>7</v>
      </c>
      <c r="F1386" s="2">
        <v>3000</v>
      </c>
      <c r="G1386" t="s">
        <v>7010</v>
      </c>
      <c r="H1386" t="s">
        <v>7009</v>
      </c>
      <c r="I1386" s="2">
        <v>3000</v>
      </c>
      <c r="J1386" s="2" t="s">
        <v>7013</v>
      </c>
    </row>
    <row r="1387" spans="1:10" x14ac:dyDescent="0.3">
      <c r="A1387" t="s">
        <v>5174</v>
      </c>
      <c r="B1387" t="s">
        <v>5175</v>
      </c>
      <c r="C1387" t="s">
        <v>5</v>
      </c>
      <c r="D1387" t="s">
        <v>6</v>
      </c>
      <c r="E1387" t="s">
        <v>1011</v>
      </c>
      <c r="F1387" s="2">
        <v>3000</v>
      </c>
      <c r="G1387" t="s">
        <v>7010</v>
      </c>
      <c r="H1387" t="s">
        <v>7009</v>
      </c>
      <c r="I1387" s="2">
        <v>3000</v>
      </c>
      <c r="J1387" s="2" t="s">
        <v>7013</v>
      </c>
    </row>
    <row r="1388" spans="1:10" x14ac:dyDescent="0.3">
      <c r="A1388" t="s">
        <v>5268</v>
      </c>
      <c r="B1388" t="s">
        <v>5269</v>
      </c>
      <c r="C1388" t="s">
        <v>5</v>
      </c>
      <c r="D1388" t="s">
        <v>6</v>
      </c>
      <c r="E1388" t="s">
        <v>90</v>
      </c>
      <c r="F1388" s="2">
        <v>3000</v>
      </c>
      <c r="G1388" t="s">
        <v>7010</v>
      </c>
      <c r="H1388" t="s">
        <v>7009</v>
      </c>
      <c r="I1388" s="2">
        <v>3000</v>
      </c>
      <c r="J1388" s="2" t="s">
        <v>7013</v>
      </c>
    </row>
    <row r="1389" spans="1:10" x14ac:dyDescent="0.3">
      <c r="A1389" t="s">
        <v>3323</v>
      </c>
      <c r="B1389" t="s">
        <v>5440</v>
      </c>
      <c r="C1389" t="s">
        <v>5</v>
      </c>
      <c r="D1389" t="s">
        <v>6</v>
      </c>
      <c r="E1389" t="s">
        <v>1011</v>
      </c>
      <c r="F1389" s="2">
        <v>3000</v>
      </c>
      <c r="G1389" t="s">
        <v>7010</v>
      </c>
      <c r="H1389" t="s">
        <v>7009</v>
      </c>
      <c r="I1389" s="2">
        <v>3000</v>
      </c>
      <c r="J1389" s="2" t="s">
        <v>7013</v>
      </c>
    </row>
    <row r="1390" spans="1:10" x14ac:dyDescent="0.3">
      <c r="A1390" t="s">
        <v>286</v>
      </c>
      <c r="B1390" t="s">
        <v>5459</v>
      </c>
      <c r="C1390" t="s">
        <v>32</v>
      </c>
      <c r="D1390" t="s">
        <v>6</v>
      </c>
      <c r="E1390" t="s">
        <v>1011</v>
      </c>
      <c r="F1390" s="2">
        <v>3000</v>
      </c>
      <c r="G1390" t="s">
        <v>7010</v>
      </c>
      <c r="H1390" t="s">
        <v>7009</v>
      </c>
      <c r="I1390" s="2">
        <v>3000</v>
      </c>
      <c r="J1390" s="2" t="s">
        <v>7013</v>
      </c>
    </row>
    <row r="1391" spans="1:10" x14ac:dyDescent="0.3">
      <c r="A1391" t="s">
        <v>59</v>
      </c>
      <c r="B1391" t="s">
        <v>5546</v>
      </c>
      <c r="C1391" t="s">
        <v>5</v>
      </c>
      <c r="D1391" t="s">
        <v>6</v>
      </c>
      <c r="E1391" t="s">
        <v>3324</v>
      </c>
      <c r="F1391" s="2">
        <v>3000</v>
      </c>
      <c r="G1391" t="s">
        <v>7010</v>
      </c>
      <c r="H1391" t="s">
        <v>7009</v>
      </c>
      <c r="I1391" s="2">
        <v>3000</v>
      </c>
      <c r="J1391" s="2" t="s">
        <v>7013</v>
      </c>
    </row>
    <row r="1392" spans="1:10" x14ac:dyDescent="0.3">
      <c r="A1392" t="s">
        <v>108</v>
      </c>
      <c r="B1392" t="s">
        <v>5682</v>
      </c>
      <c r="C1392" t="s">
        <v>5</v>
      </c>
      <c r="D1392" t="s">
        <v>6</v>
      </c>
      <c r="E1392" t="s">
        <v>976</v>
      </c>
      <c r="F1392" s="2">
        <v>3000</v>
      </c>
      <c r="G1392" t="s">
        <v>7010</v>
      </c>
      <c r="H1392" t="s">
        <v>7009</v>
      </c>
      <c r="I1392" s="2">
        <v>3000</v>
      </c>
    </row>
    <row r="1393" spans="1:10" x14ac:dyDescent="0.3">
      <c r="A1393" t="s">
        <v>286</v>
      </c>
      <c r="B1393" t="s">
        <v>5686</v>
      </c>
      <c r="C1393" t="s">
        <v>5</v>
      </c>
      <c r="D1393" t="s">
        <v>6</v>
      </c>
      <c r="E1393" t="s">
        <v>976</v>
      </c>
      <c r="F1393" s="2">
        <v>3000</v>
      </c>
      <c r="G1393" t="s">
        <v>7010</v>
      </c>
      <c r="H1393" t="s">
        <v>7009</v>
      </c>
      <c r="I1393" s="2">
        <v>3000</v>
      </c>
    </row>
    <row r="1394" spans="1:10" x14ac:dyDescent="0.3">
      <c r="A1394" t="s">
        <v>5698</v>
      </c>
      <c r="B1394" t="s">
        <v>5699</v>
      </c>
      <c r="C1394" t="s">
        <v>5</v>
      </c>
      <c r="D1394" t="s">
        <v>6</v>
      </c>
      <c r="E1394" t="s">
        <v>976</v>
      </c>
      <c r="F1394" s="2">
        <v>3000</v>
      </c>
      <c r="G1394" t="s">
        <v>7010</v>
      </c>
      <c r="H1394" t="s">
        <v>7009</v>
      </c>
      <c r="I1394" s="2">
        <v>3000</v>
      </c>
    </row>
    <row r="1395" spans="1:10" x14ac:dyDescent="0.3">
      <c r="A1395" t="s">
        <v>108</v>
      </c>
      <c r="B1395" t="s">
        <v>5856</v>
      </c>
      <c r="C1395" t="s">
        <v>544</v>
      </c>
      <c r="D1395" t="s">
        <v>6</v>
      </c>
      <c r="E1395" t="s">
        <v>90</v>
      </c>
      <c r="F1395" s="2">
        <v>3000</v>
      </c>
      <c r="G1395" t="s">
        <v>7010</v>
      </c>
      <c r="H1395" t="s">
        <v>7009</v>
      </c>
      <c r="I1395" s="2">
        <v>3000</v>
      </c>
    </row>
    <row r="1396" spans="1:10" x14ac:dyDescent="0.3">
      <c r="A1396" t="s">
        <v>182</v>
      </c>
      <c r="B1396" t="s">
        <v>6012</v>
      </c>
      <c r="C1396" t="s">
        <v>5</v>
      </c>
      <c r="D1396" t="s">
        <v>6</v>
      </c>
      <c r="E1396" t="s">
        <v>7</v>
      </c>
      <c r="F1396" s="2">
        <v>3000</v>
      </c>
      <c r="G1396" t="s">
        <v>7010</v>
      </c>
      <c r="H1396" t="s">
        <v>7009</v>
      </c>
      <c r="I1396" s="2">
        <v>3000</v>
      </c>
    </row>
    <row r="1397" spans="1:10" x14ac:dyDescent="0.3">
      <c r="A1397" t="s">
        <v>23</v>
      </c>
      <c r="B1397" t="s">
        <v>6038</v>
      </c>
      <c r="C1397" t="s">
        <v>800</v>
      </c>
      <c r="D1397" t="s">
        <v>6</v>
      </c>
      <c r="E1397" t="s">
        <v>976</v>
      </c>
      <c r="F1397" s="2">
        <v>3000</v>
      </c>
      <c r="G1397" t="s">
        <v>7010</v>
      </c>
      <c r="H1397" t="s">
        <v>7009</v>
      </c>
      <c r="I1397" s="2">
        <v>3000</v>
      </c>
    </row>
    <row r="1398" spans="1:10" x14ac:dyDescent="0.3">
      <c r="A1398" t="s">
        <v>182</v>
      </c>
      <c r="B1398" t="s">
        <v>6290</v>
      </c>
      <c r="C1398" t="s">
        <v>224</v>
      </c>
      <c r="D1398" t="s">
        <v>6</v>
      </c>
      <c r="E1398" t="s">
        <v>197</v>
      </c>
      <c r="F1398" s="2">
        <v>3000</v>
      </c>
      <c r="G1398" t="s">
        <v>7010</v>
      </c>
      <c r="H1398" t="s">
        <v>7009</v>
      </c>
      <c r="I1398" s="2">
        <v>3000</v>
      </c>
    </row>
    <row r="1399" spans="1:10" x14ac:dyDescent="0.3">
      <c r="A1399" t="s">
        <v>2814</v>
      </c>
      <c r="B1399" t="s">
        <v>6381</v>
      </c>
      <c r="C1399" t="s">
        <v>5</v>
      </c>
      <c r="D1399" t="s">
        <v>6</v>
      </c>
      <c r="E1399" t="s">
        <v>90</v>
      </c>
      <c r="F1399" s="2">
        <v>3000</v>
      </c>
      <c r="G1399" t="s">
        <v>7010</v>
      </c>
      <c r="H1399" t="s">
        <v>7009</v>
      </c>
      <c r="I1399" s="2">
        <v>3000</v>
      </c>
    </row>
    <row r="1400" spans="1:10" x14ac:dyDescent="0.3">
      <c r="A1400" t="s">
        <v>6605</v>
      </c>
      <c r="B1400" t="s">
        <v>6606</v>
      </c>
      <c r="C1400" t="s">
        <v>267</v>
      </c>
      <c r="D1400" t="s">
        <v>6</v>
      </c>
      <c r="E1400" t="s">
        <v>90</v>
      </c>
      <c r="F1400" s="2">
        <v>3000</v>
      </c>
      <c r="G1400" t="s">
        <v>7010</v>
      </c>
      <c r="H1400" t="s">
        <v>7009</v>
      </c>
      <c r="I1400" s="2">
        <v>3000</v>
      </c>
    </row>
    <row r="1401" spans="1:10" x14ac:dyDescent="0.3">
      <c r="A1401" t="s">
        <v>52</v>
      </c>
      <c r="B1401" t="s">
        <v>5684</v>
      </c>
      <c r="C1401" t="s">
        <v>39</v>
      </c>
      <c r="D1401" t="s">
        <v>6</v>
      </c>
      <c r="E1401" t="s">
        <v>197</v>
      </c>
      <c r="F1401" s="2">
        <v>3000</v>
      </c>
      <c r="G1401" t="s">
        <v>7010</v>
      </c>
      <c r="H1401" t="s">
        <v>7009</v>
      </c>
      <c r="I1401" s="2">
        <v>3000</v>
      </c>
    </row>
    <row r="1402" spans="1:10" x14ac:dyDescent="0.3">
      <c r="A1402" t="s">
        <v>6970</v>
      </c>
      <c r="B1402" t="s">
        <v>6971</v>
      </c>
      <c r="C1402" t="s">
        <v>13</v>
      </c>
      <c r="D1402" t="s">
        <v>6</v>
      </c>
      <c r="E1402" t="s">
        <v>90</v>
      </c>
      <c r="F1402" s="2">
        <v>3000</v>
      </c>
      <c r="G1402" t="s">
        <v>7010</v>
      </c>
      <c r="H1402" t="s">
        <v>7009</v>
      </c>
      <c r="I1402" s="2">
        <v>3000</v>
      </c>
    </row>
    <row r="1403" spans="1:10" x14ac:dyDescent="0.3">
      <c r="A1403" t="s">
        <v>3664</v>
      </c>
      <c r="B1403" t="s">
        <v>1827</v>
      </c>
      <c r="C1403" t="s">
        <v>5</v>
      </c>
      <c r="D1403" t="s">
        <v>6</v>
      </c>
      <c r="E1403" t="s">
        <v>7</v>
      </c>
      <c r="F1403" s="2">
        <v>3001</v>
      </c>
      <c r="G1403" t="str">
        <f>IF(ISNUMBER(SEARCH("Incentives", A1403)), "Yes", "No")</f>
        <v>No</v>
      </c>
      <c r="H1403" t="s">
        <v>7009</v>
      </c>
      <c r="I1403" s="2">
        <v>3001</v>
      </c>
      <c r="J1403" s="2" t="s">
        <v>7013</v>
      </c>
    </row>
    <row r="1404" spans="1:10" x14ac:dyDescent="0.3">
      <c r="A1404" t="s">
        <v>3729</v>
      </c>
      <c r="B1404" t="s">
        <v>6410</v>
      </c>
      <c r="C1404" t="s">
        <v>5</v>
      </c>
      <c r="D1404" t="s">
        <v>6</v>
      </c>
      <c r="E1404" t="s">
        <v>90</v>
      </c>
      <c r="F1404" s="2">
        <f>ROUND((AVERAGE(I1404,J1404)/LEFT(E1404)),2)</f>
        <v>3166.67</v>
      </c>
      <c r="G1404" t="str">
        <f>IF(ISNUMBER(SEARCH("Incentives", A1404)), "Yes", "No")</f>
        <v>No</v>
      </c>
      <c r="H1404" t="s">
        <v>7009</v>
      </c>
      <c r="I1404" s="2">
        <v>5000</v>
      </c>
      <c r="J1404" s="2">
        <v>14000</v>
      </c>
    </row>
    <row r="1405" spans="1:10" x14ac:dyDescent="0.3">
      <c r="A1405" t="s">
        <v>286</v>
      </c>
      <c r="B1405" t="s">
        <v>1491</v>
      </c>
      <c r="C1405" t="s">
        <v>5</v>
      </c>
      <c r="D1405" t="s">
        <v>6</v>
      </c>
      <c r="E1405" t="s">
        <v>90</v>
      </c>
      <c r="F1405" s="2">
        <f>AVERAGE(1500,5000)</f>
        <v>3250</v>
      </c>
      <c r="G1405" t="str">
        <f>IF(ISNUMBER(SEARCH("Incentives", A1405)), "Yes", "No")</f>
        <v>No</v>
      </c>
      <c r="H1405" t="s">
        <v>7009</v>
      </c>
      <c r="I1405" s="2">
        <f>AVERAGE(1500,5000)</f>
        <v>3250</v>
      </c>
      <c r="J1405" s="2" t="s">
        <v>7013</v>
      </c>
    </row>
    <row r="1406" spans="1:10" x14ac:dyDescent="0.3">
      <c r="A1406" t="s">
        <v>1338</v>
      </c>
      <c r="B1406" t="s">
        <v>1491</v>
      </c>
      <c r="C1406" t="s">
        <v>5</v>
      </c>
      <c r="D1406" t="s">
        <v>6</v>
      </c>
      <c r="E1406" t="s">
        <v>90</v>
      </c>
      <c r="F1406" s="2">
        <f>AVERAGE(1500,5000)</f>
        <v>3250</v>
      </c>
      <c r="G1406" t="str">
        <f>IF(ISNUMBER(SEARCH("Incentives", A1406)), "Yes", "No")</f>
        <v>No</v>
      </c>
      <c r="H1406" t="s">
        <v>7009</v>
      </c>
      <c r="I1406" s="2">
        <f>AVERAGE(1500,5000)</f>
        <v>3250</v>
      </c>
      <c r="J1406" s="2" t="s">
        <v>7013</v>
      </c>
    </row>
    <row r="1407" spans="1:10" x14ac:dyDescent="0.3">
      <c r="A1407" t="s">
        <v>300</v>
      </c>
      <c r="B1407" t="s">
        <v>1566</v>
      </c>
      <c r="C1407" t="s">
        <v>5</v>
      </c>
      <c r="D1407" t="s">
        <v>6</v>
      </c>
      <c r="E1407" t="s">
        <v>197</v>
      </c>
      <c r="F1407" s="2">
        <f>(AVERAGE(I1407,J1407))</f>
        <v>3250</v>
      </c>
      <c r="G1407" t="str">
        <f>IF(ISNUMBER(SEARCH("Incentives", A1407)), "Yes", "No")</f>
        <v>No</v>
      </c>
      <c r="H1407" t="s">
        <v>7009</v>
      </c>
      <c r="I1407" s="2">
        <v>2500</v>
      </c>
      <c r="J1407" s="2">
        <v>4000</v>
      </c>
    </row>
    <row r="1408" spans="1:10" x14ac:dyDescent="0.3">
      <c r="A1408" t="s">
        <v>126</v>
      </c>
      <c r="B1408" t="s">
        <v>2140</v>
      </c>
      <c r="C1408" t="s">
        <v>5</v>
      </c>
      <c r="D1408" t="s">
        <v>6</v>
      </c>
      <c r="E1408" t="s">
        <v>976</v>
      </c>
      <c r="F1408" s="2">
        <f>AVERAGE(1500,5000)</f>
        <v>3250</v>
      </c>
      <c r="G1408" t="str">
        <f>IF(ISNUMBER(SEARCH("Incentives", A1408)), "Yes", "No")</f>
        <v>No</v>
      </c>
      <c r="H1408" t="s">
        <v>7009</v>
      </c>
      <c r="I1408" s="2">
        <f>AVERAGE(1500,5000)</f>
        <v>3250</v>
      </c>
      <c r="J1408" s="2" t="s">
        <v>7013</v>
      </c>
    </row>
    <row r="1409" spans="1:10" x14ac:dyDescent="0.3">
      <c r="A1409" t="s">
        <v>3496</v>
      </c>
      <c r="B1409" t="s">
        <v>3497</v>
      </c>
      <c r="C1409" t="s">
        <v>5</v>
      </c>
      <c r="D1409" t="s">
        <v>6</v>
      </c>
      <c r="E1409" t="s">
        <v>456</v>
      </c>
      <c r="F1409" s="2">
        <v>3250</v>
      </c>
      <c r="G1409" t="str">
        <f>IF(ISNUMBER(SEARCH("Incentives", A1409)), "Yes", "No")</f>
        <v>No</v>
      </c>
      <c r="H1409" t="s">
        <v>7009</v>
      </c>
      <c r="I1409" s="2">
        <v>3250</v>
      </c>
      <c r="J1409" s="2" t="s">
        <v>7013</v>
      </c>
    </row>
    <row r="1410" spans="1:10" x14ac:dyDescent="0.3">
      <c r="A1410" t="s">
        <v>50</v>
      </c>
      <c r="B1410" t="s">
        <v>3862</v>
      </c>
      <c r="C1410" t="s">
        <v>32</v>
      </c>
      <c r="D1410" t="s">
        <v>6</v>
      </c>
      <c r="E1410" t="s">
        <v>7</v>
      </c>
      <c r="F1410" s="2">
        <v>3250</v>
      </c>
      <c r="G1410" t="str">
        <f>IF(ISNUMBER(SEARCH("Incentives", A1410)), "Yes", "No")</f>
        <v>No</v>
      </c>
      <c r="H1410" t="s">
        <v>7009</v>
      </c>
      <c r="I1410" s="2">
        <v>3250</v>
      </c>
      <c r="J1410" s="2" t="s">
        <v>7013</v>
      </c>
    </row>
    <row r="1411" spans="1:10" x14ac:dyDescent="0.3">
      <c r="A1411" t="s">
        <v>20</v>
      </c>
      <c r="B1411" t="s">
        <v>6137</v>
      </c>
      <c r="C1411" t="s">
        <v>32</v>
      </c>
      <c r="D1411" t="s">
        <v>6</v>
      </c>
      <c r="E1411" t="s">
        <v>1011</v>
      </c>
      <c r="F1411" s="2">
        <f>(AVERAGE(I1411,J1411))</f>
        <v>3250</v>
      </c>
      <c r="G1411" t="str">
        <f>IF(ISNUMBER(SEARCH("Incentives", A1411)), "Yes", "No")</f>
        <v>No</v>
      </c>
      <c r="H1411" t="s">
        <v>7009</v>
      </c>
      <c r="I1411" s="2">
        <v>3000</v>
      </c>
      <c r="J1411" s="2">
        <v>3500</v>
      </c>
    </row>
    <row r="1412" spans="1:10" x14ac:dyDescent="0.3">
      <c r="A1412" t="s">
        <v>4035</v>
      </c>
      <c r="B1412" t="s">
        <v>6776</v>
      </c>
      <c r="C1412" t="s">
        <v>32</v>
      </c>
      <c r="D1412" t="s">
        <v>6</v>
      </c>
      <c r="E1412" t="s">
        <v>197</v>
      </c>
      <c r="F1412" s="2">
        <f>(AVERAGE(I1412,J1412))</f>
        <v>3250</v>
      </c>
      <c r="G1412" t="str">
        <f>IF(ISNUMBER(SEARCH("Incentives", A1412)), "Yes", "No")</f>
        <v>No</v>
      </c>
      <c r="H1412" t="s">
        <v>7009</v>
      </c>
      <c r="I1412" s="2">
        <v>3000</v>
      </c>
      <c r="J1412" s="2">
        <v>3500</v>
      </c>
    </row>
    <row r="1413" spans="1:10" x14ac:dyDescent="0.3">
      <c r="A1413" t="s">
        <v>523</v>
      </c>
      <c r="B1413" t="s">
        <v>4247</v>
      </c>
      <c r="C1413" t="s">
        <v>5</v>
      </c>
      <c r="D1413" t="s">
        <v>6</v>
      </c>
      <c r="E1413" t="s">
        <v>7</v>
      </c>
      <c r="F1413" s="2">
        <f>(AVERAGE(I1413,J1413))</f>
        <v>3250</v>
      </c>
      <c r="G1413" t="str">
        <f>IF(ISNUMBER(SEARCH("Incentives", A1413)), "Yes", "No")</f>
        <v>No</v>
      </c>
      <c r="H1413" t="s">
        <v>7009</v>
      </c>
      <c r="I1413" s="2">
        <v>3000</v>
      </c>
      <c r="J1413" s="2">
        <v>3500</v>
      </c>
    </row>
    <row r="1414" spans="1:10" x14ac:dyDescent="0.3">
      <c r="A1414" t="s">
        <v>158</v>
      </c>
      <c r="B1414" t="s">
        <v>192</v>
      </c>
      <c r="C1414" t="s">
        <v>32</v>
      </c>
      <c r="D1414" t="s">
        <v>6</v>
      </c>
      <c r="E1414" t="s">
        <v>90</v>
      </c>
      <c r="F1414" s="2">
        <f>ROUND((AVERAGE(I1414,J1414)/LEFT(E1414)),2)</f>
        <v>3333.33</v>
      </c>
      <c r="G1414" t="str">
        <f>IF(ISNUMBER(SEARCH("incentive", F1414)), "Yes", "No")</f>
        <v>No</v>
      </c>
      <c r="H1414" t="s">
        <v>7009</v>
      </c>
      <c r="I1414" s="2">
        <v>10000</v>
      </c>
      <c r="J1414" s="2" t="s">
        <v>7013</v>
      </c>
    </row>
    <row r="1415" spans="1:10" x14ac:dyDescent="0.3">
      <c r="A1415" t="s">
        <v>3914</v>
      </c>
      <c r="B1415" t="s">
        <v>983</v>
      </c>
      <c r="C1415" t="s">
        <v>5</v>
      </c>
      <c r="D1415" t="s">
        <v>6</v>
      </c>
      <c r="E1415" t="s">
        <v>90</v>
      </c>
      <c r="F1415" s="2">
        <f>ROUND((AVERAGE(I1415,J1415)/LEFT(E1415)),2)</f>
        <v>3333.33</v>
      </c>
      <c r="G1415" t="str">
        <f>IF(ISNUMBER(SEARCH("Incentives", A1415)), "Yes", "No")</f>
        <v>No</v>
      </c>
      <c r="H1415" t="s">
        <v>7009</v>
      </c>
      <c r="I1415" s="2">
        <v>10000</v>
      </c>
      <c r="J1415" s="2" t="s">
        <v>7013</v>
      </c>
    </row>
    <row r="1416" spans="1:10" x14ac:dyDescent="0.3">
      <c r="A1416" t="s">
        <v>997</v>
      </c>
      <c r="B1416" t="s">
        <v>539</v>
      </c>
      <c r="C1416" t="s">
        <v>58</v>
      </c>
      <c r="D1416" t="s">
        <v>6</v>
      </c>
      <c r="E1416" t="s">
        <v>976</v>
      </c>
      <c r="F1416" s="2">
        <f>(AVERAGE(I1416,J1416))</f>
        <v>3500</v>
      </c>
      <c r="G1416" t="str">
        <f>IF(ISNUMBER(SEARCH("Incentives", A1416)), "Yes", "No")</f>
        <v>No</v>
      </c>
      <c r="H1416" t="s">
        <v>7009</v>
      </c>
      <c r="I1416" s="2">
        <v>2000</v>
      </c>
      <c r="J1416" s="2">
        <v>5000</v>
      </c>
    </row>
    <row r="1417" spans="1:10" x14ac:dyDescent="0.3">
      <c r="A1417" t="s">
        <v>43</v>
      </c>
      <c r="B1417" t="s">
        <v>1129</v>
      </c>
      <c r="C1417" t="s">
        <v>82</v>
      </c>
      <c r="D1417" t="s">
        <v>6</v>
      </c>
      <c r="E1417" t="s">
        <v>7</v>
      </c>
      <c r="F1417" s="2">
        <f>(AVERAGE(I1417,J1417))</f>
        <v>3500</v>
      </c>
      <c r="G1417" t="str">
        <f>IF(ISNUMBER(SEARCH("Incentives", A1417)), "Yes", "No")</f>
        <v>No</v>
      </c>
      <c r="H1417" t="s">
        <v>7009</v>
      </c>
      <c r="I1417" s="2">
        <v>2000</v>
      </c>
      <c r="J1417" s="2">
        <v>5000</v>
      </c>
    </row>
    <row r="1418" spans="1:10" x14ac:dyDescent="0.3">
      <c r="A1418" t="s">
        <v>52</v>
      </c>
      <c r="B1418" t="s">
        <v>1129</v>
      </c>
      <c r="C1418" t="s">
        <v>82</v>
      </c>
      <c r="D1418" t="s">
        <v>6</v>
      </c>
      <c r="E1418" t="s">
        <v>7</v>
      </c>
      <c r="F1418" s="2">
        <f>(AVERAGE(I1418,J1418))</f>
        <v>3500</v>
      </c>
      <c r="G1418" t="str">
        <f>IF(ISNUMBER(SEARCH("Incentives", A1418)), "Yes", "No")</f>
        <v>No</v>
      </c>
      <c r="H1418" t="s">
        <v>7009</v>
      </c>
      <c r="I1418" s="2">
        <v>2000</v>
      </c>
      <c r="J1418" s="2">
        <v>5000</v>
      </c>
    </row>
    <row r="1419" spans="1:10" x14ac:dyDescent="0.3">
      <c r="A1419" t="s">
        <v>618</v>
      </c>
      <c r="B1419" t="s">
        <v>1192</v>
      </c>
      <c r="C1419" t="s">
        <v>5</v>
      </c>
      <c r="D1419" t="s">
        <v>6</v>
      </c>
      <c r="E1419" t="s">
        <v>976</v>
      </c>
      <c r="F1419" s="2">
        <f>(AVERAGE(I1419,J1419))</f>
        <v>3500</v>
      </c>
      <c r="G1419" t="str">
        <f>IF(ISNUMBER(SEARCH("Incentives", A1419)), "Yes", "No")</f>
        <v>No</v>
      </c>
      <c r="H1419" t="s">
        <v>7009</v>
      </c>
      <c r="I1419" s="2">
        <v>2000</v>
      </c>
      <c r="J1419" s="2">
        <v>5000</v>
      </c>
    </row>
    <row r="1420" spans="1:10" x14ac:dyDescent="0.3">
      <c r="A1420" t="s">
        <v>1200</v>
      </c>
      <c r="B1420" t="s">
        <v>1709</v>
      </c>
      <c r="C1420" t="s">
        <v>5</v>
      </c>
      <c r="D1420" t="s">
        <v>6</v>
      </c>
      <c r="E1420" t="s">
        <v>1011</v>
      </c>
      <c r="F1420" s="2">
        <f>7000/2</f>
        <v>3500</v>
      </c>
      <c r="G1420" t="str">
        <f>IF(ISNUMBER(SEARCH("Incentives", A1420)), "Yes", "No")</f>
        <v>No</v>
      </c>
      <c r="H1420" t="s">
        <v>7009</v>
      </c>
      <c r="I1420" s="2">
        <f>7000/2</f>
        <v>3500</v>
      </c>
      <c r="J1420" s="2" t="s">
        <v>7013</v>
      </c>
    </row>
    <row r="1421" spans="1:10" x14ac:dyDescent="0.3">
      <c r="A1421" t="s">
        <v>182</v>
      </c>
      <c r="B1421" t="s">
        <v>1721</v>
      </c>
      <c r="C1421" t="s">
        <v>5</v>
      </c>
      <c r="D1421" t="s">
        <v>6</v>
      </c>
      <c r="E1421" t="s">
        <v>1011</v>
      </c>
      <c r="F1421" s="2">
        <f>(AVERAGE(I1421,J1421))</f>
        <v>3500</v>
      </c>
      <c r="G1421" t="str">
        <f>IF(ISNUMBER(SEARCH("Incentives", A1421)), "Yes", "No")</f>
        <v>No</v>
      </c>
      <c r="H1421" t="s">
        <v>7009</v>
      </c>
      <c r="I1421" s="2">
        <v>3000</v>
      </c>
      <c r="J1421" s="2">
        <v>4000</v>
      </c>
    </row>
    <row r="1422" spans="1:10" x14ac:dyDescent="0.3">
      <c r="A1422" t="s">
        <v>1131</v>
      </c>
      <c r="B1422" t="s">
        <v>1863</v>
      </c>
      <c r="C1422" t="s">
        <v>5</v>
      </c>
      <c r="D1422" t="s">
        <v>6</v>
      </c>
      <c r="E1422" t="s">
        <v>976</v>
      </c>
      <c r="F1422" s="2">
        <f>(AVERAGE(I1422,J1422))</f>
        <v>3500</v>
      </c>
      <c r="G1422" t="str">
        <f>IF(ISNUMBER(SEARCH("Incentives", A1422)), "Yes", "No")</f>
        <v>No</v>
      </c>
      <c r="H1422" t="s">
        <v>7009</v>
      </c>
      <c r="I1422" s="2">
        <v>3000</v>
      </c>
      <c r="J1422" s="2">
        <v>4000</v>
      </c>
    </row>
    <row r="1423" spans="1:10" x14ac:dyDescent="0.3">
      <c r="A1423" t="s">
        <v>1895</v>
      </c>
      <c r="B1423" t="s">
        <v>1897</v>
      </c>
      <c r="C1423" t="s">
        <v>5</v>
      </c>
      <c r="D1423" t="s">
        <v>6</v>
      </c>
      <c r="E1423" t="s">
        <v>976</v>
      </c>
      <c r="F1423" s="2">
        <f>(AVERAGE(I1423,J1423))</f>
        <v>3500</v>
      </c>
      <c r="G1423" t="str">
        <f>IF(ISNUMBER(SEARCH("Incentives", A1423)), "Yes", "No")</f>
        <v>No</v>
      </c>
      <c r="H1423" t="s">
        <v>7009</v>
      </c>
      <c r="I1423" s="2">
        <v>2000</v>
      </c>
      <c r="J1423" s="2">
        <v>5000</v>
      </c>
    </row>
    <row r="1424" spans="1:10" x14ac:dyDescent="0.3">
      <c r="A1424" t="s">
        <v>2120</v>
      </c>
      <c r="B1424" t="s">
        <v>2121</v>
      </c>
      <c r="C1424" t="s">
        <v>5</v>
      </c>
      <c r="D1424" t="s">
        <v>6</v>
      </c>
      <c r="E1424" t="s">
        <v>7</v>
      </c>
      <c r="F1424" s="2">
        <f>(AVERAGE(I1424,J1424))</f>
        <v>3500</v>
      </c>
      <c r="G1424" t="str">
        <f>IF(ISNUMBER(SEARCH("Incentives", A1424)), "Yes", "No")</f>
        <v>No</v>
      </c>
      <c r="H1424" t="s">
        <v>7009</v>
      </c>
      <c r="I1424" s="2">
        <v>2000</v>
      </c>
      <c r="J1424" s="2">
        <v>5000</v>
      </c>
    </row>
    <row r="1425" spans="1:10" x14ac:dyDescent="0.3">
      <c r="A1425" t="s">
        <v>23</v>
      </c>
      <c r="B1425" t="s">
        <v>1581</v>
      </c>
      <c r="C1425" t="s">
        <v>170</v>
      </c>
      <c r="D1425" t="s">
        <v>6</v>
      </c>
      <c r="E1425" t="s">
        <v>976</v>
      </c>
      <c r="F1425" s="2">
        <f>(AVERAGE(I1425,J1425))</f>
        <v>3500</v>
      </c>
      <c r="G1425" t="str">
        <f>IF(ISNUMBER(SEARCH("Incentives", A1425)), "Yes", "No")</f>
        <v>No</v>
      </c>
      <c r="H1425" t="s">
        <v>7009</v>
      </c>
      <c r="I1425" s="2">
        <v>2000</v>
      </c>
      <c r="J1425" s="2">
        <v>5000</v>
      </c>
    </row>
    <row r="1426" spans="1:10" x14ac:dyDescent="0.3">
      <c r="A1426" t="s">
        <v>108</v>
      </c>
      <c r="B1426" t="s">
        <v>2380</v>
      </c>
      <c r="C1426" t="s">
        <v>2381</v>
      </c>
      <c r="D1426" t="s">
        <v>6</v>
      </c>
      <c r="E1426" t="s">
        <v>90</v>
      </c>
      <c r="F1426" s="2">
        <f>(AVERAGE(I1426,J1426))</f>
        <v>3500</v>
      </c>
      <c r="G1426" t="str">
        <f>IF(ISNUMBER(SEARCH("Incentives", A1426)), "Yes", "No")</f>
        <v>No</v>
      </c>
      <c r="H1426" t="s">
        <v>7009</v>
      </c>
      <c r="I1426" s="2">
        <v>2000</v>
      </c>
      <c r="J1426" s="2">
        <v>5000</v>
      </c>
    </row>
    <row r="1427" spans="1:10" x14ac:dyDescent="0.3">
      <c r="A1427" t="s">
        <v>182</v>
      </c>
      <c r="B1427" t="s">
        <v>2454</v>
      </c>
      <c r="C1427" t="s">
        <v>39</v>
      </c>
      <c r="D1427" t="s">
        <v>6</v>
      </c>
      <c r="E1427" t="s">
        <v>90</v>
      </c>
      <c r="F1427" s="2">
        <f>(AVERAGE(I1427,J1427))</f>
        <v>3500</v>
      </c>
      <c r="G1427" t="str">
        <f>IF(ISNUMBER(SEARCH("Incentives", A1427)), "Yes", "No")</f>
        <v>No</v>
      </c>
      <c r="H1427" t="s">
        <v>7009</v>
      </c>
      <c r="I1427" s="2">
        <v>2000</v>
      </c>
      <c r="J1427" s="2">
        <v>5000</v>
      </c>
    </row>
    <row r="1428" spans="1:10" x14ac:dyDescent="0.3">
      <c r="A1428" t="s">
        <v>286</v>
      </c>
      <c r="B1428" t="s">
        <v>2543</v>
      </c>
      <c r="C1428" t="s">
        <v>5</v>
      </c>
      <c r="D1428" t="s">
        <v>6</v>
      </c>
      <c r="E1428" t="s">
        <v>976</v>
      </c>
      <c r="F1428" s="2">
        <f>(AVERAGE(I1428,J1428))</f>
        <v>3500</v>
      </c>
      <c r="G1428" t="str">
        <f>IF(ISNUMBER(SEARCH("Incentives", A1428)), "Yes", "No")</f>
        <v>No</v>
      </c>
      <c r="H1428" t="s">
        <v>7009</v>
      </c>
      <c r="I1428" s="2">
        <v>2000</v>
      </c>
      <c r="J1428" s="2">
        <v>5000</v>
      </c>
    </row>
    <row r="1429" spans="1:10" x14ac:dyDescent="0.3">
      <c r="A1429" t="s">
        <v>52</v>
      </c>
      <c r="B1429" t="s">
        <v>2580</v>
      </c>
      <c r="C1429" t="s">
        <v>5</v>
      </c>
      <c r="D1429" t="s">
        <v>6</v>
      </c>
      <c r="E1429" t="s">
        <v>90</v>
      </c>
      <c r="F1429" s="2">
        <f>(AVERAGE(I1429,J1429))</f>
        <v>3500</v>
      </c>
      <c r="G1429" t="str">
        <f>IF(ISNUMBER(SEARCH("Incentives", A1429)), "Yes", "No")</f>
        <v>No</v>
      </c>
      <c r="H1429" t="s">
        <v>7009</v>
      </c>
      <c r="I1429" s="2">
        <v>2000</v>
      </c>
      <c r="J1429" s="2">
        <v>5000</v>
      </c>
    </row>
    <row r="1430" spans="1:10" x14ac:dyDescent="0.3">
      <c r="A1430" t="s">
        <v>2701</v>
      </c>
      <c r="B1430" t="s">
        <v>2702</v>
      </c>
      <c r="C1430" t="s">
        <v>32</v>
      </c>
      <c r="D1430" t="s">
        <v>6</v>
      </c>
      <c r="E1430" t="s">
        <v>90</v>
      </c>
      <c r="F1430" s="2">
        <f>(AVERAGE(I1430,J1430))</f>
        <v>3500</v>
      </c>
      <c r="G1430" t="str">
        <f>IF(ISNUMBER(SEARCH("Incentives", A1430)), "Yes", "No")</f>
        <v>No</v>
      </c>
      <c r="H1430" t="s">
        <v>7009</v>
      </c>
      <c r="I1430" s="2">
        <v>2000</v>
      </c>
      <c r="J1430" s="2">
        <v>5000</v>
      </c>
    </row>
    <row r="1431" spans="1:10" x14ac:dyDescent="0.3">
      <c r="A1431" t="s">
        <v>52</v>
      </c>
      <c r="B1431" t="s">
        <v>2975</v>
      </c>
      <c r="C1431" t="s">
        <v>13</v>
      </c>
      <c r="D1431" t="s">
        <v>6</v>
      </c>
      <c r="E1431" t="s">
        <v>90</v>
      </c>
      <c r="F1431" s="2">
        <f>(AVERAGE(I1431,J1431))</f>
        <v>3500</v>
      </c>
      <c r="G1431" t="str">
        <f>IF(ISNUMBER(SEARCH("Incentives", A1431)), "Yes", "No")</f>
        <v>No</v>
      </c>
      <c r="H1431" t="s">
        <v>7009</v>
      </c>
      <c r="I1431" s="2">
        <v>3000</v>
      </c>
      <c r="J1431" s="2">
        <v>4000</v>
      </c>
    </row>
    <row r="1432" spans="1:10" x14ac:dyDescent="0.3">
      <c r="A1432" t="s">
        <v>286</v>
      </c>
      <c r="B1432" t="s">
        <v>3024</v>
      </c>
      <c r="C1432" t="s">
        <v>5</v>
      </c>
      <c r="D1432" t="s">
        <v>6</v>
      </c>
      <c r="E1432" t="s">
        <v>7</v>
      </c>
      <c r="F1432" s="2">
        <f>(AVERAGE(I1432,J1432))</f>
        <v>3500</v>
      </c>
      <c r="G1432" t="str">
        <f>IF(ISNUMBER(SEARCH("Incentives", A1432)), "Yes", "No")</f>
        <v>No</v>
      </c>
      <c r="H1432" t="s">
        <v>7009</v>
      </c>
      <c r="I1432" s="2">
        <v>2000</v>
      </c>
      <c r="J1432" s="2">
        <v>5000</v>
      </c>
    </row>
    <row r="1433" spans="1:10" x14ac:dyDescent="0.3">
      <c r="A1433" t="s">
        <v>286</v>
      </c>
      <c r="B1433" t="s">
        <v>3131</v>
      </c>
      <c r="C1433" t="s">
        <v>5</v>
      </c>
      <c r="D1433" t="s">
        <v>6</v>
      </c>
      <c r="E1433" t="s">
        <v>90</v>
      </c>
      <c r="F1433" s="2">
        <f>(AVERAGE(I1433,J1433))</f>
        <v>3500</v>
      </c>
      <c r="G1433" t="str">
        <f>IF(ISNUMBER(SEARCH("Incentives", A1433)), "Yes", "No")</f>
        <v>No</v>
      </c>
      <c r="H1433" t="s">
        <v>7009</v>
      </c>
      <c r="I1433" s="2">
        <v>2000</v>
      </c>
      <c r="J1433" s="2">
        <v>5000</v>
      </c>
    </row>
    <row r="1434" spans="1:10" x14ac:dyDescent="0.3">
      <c r="A1434" t="s">
        <v>182</v>
      </c>
      <c r="B1434" t="s">
        <v>3145</v>
      </c>
      <c r="C1434" t="s">
        <v>1104</v>
      </c>
      <c r="D1434" t="s">
        <v>6</v>
      </c>
      <c r="E1434" t="s">
        <v>90</v>
      </c>
      <c r="F1434" s="2">
        <f>(AVERAGE(I1434,J1434))</f>
        <v>3500</v>
      </c>
      <c r="G1434" t="str">
        <f>IF(ISNUMBER(SEARCH("Incentives", A1434)), "Yes", "No")</f>
        <v>No</v>
      </c>
      <c r="H1434" t="s">
        <v>7009</v>
      </c>
      <c r="I1434" s="2">
        <v>2000</v>
      </c>
      <c r="J1434" s="2">
        <v>5000</v>
      </c>
    </row>
    <row r="1435" spans="1:10" x14ac:dyDescent="0.3">
      <c r="A1435" t="s">
        <v>3199</v>
      </c>
      <c r="B1435" t="s">
        <v>3200</v>
      </c>
      <c r="C1435" t="s">
        <v>5</v>
      </c>
      <c r="D1435" t="s">
        <v>6</v>
      </c>
      <c r="E1435" t="s">
        <v>976</v>
      </c>
      <c r="F1435" s="2">
        <f>(AVERAGE(I1435,J1435))</f>
        <v>3500</v>
      </c>
      <c r="G1435" t="str">
        <f>IF(ISNUMBER(SEARCH("Incentives", A1435)), "Yes", "No")</f>
        <v>No</v>
      </c>
      <c r="H1435" t="s">
        <v>7009</v>
      </c>
      <c r="I1435" s="2">
        <v>3000</v>
      </c>
      <c r="J1435" s="2">
        <v>4000</v>
      </c>
    </row>
    <row r="1436" spans="1:10" x14ac:dyDescent="0.3">
      <c r="A1436" t="s">
        <v>23</v>
      </c>
      <c r="B1436" t="s">
        <v>3332</v>
      </c>
      <c r="C1436" t="s">
        <v>5</v>
      </c>
      <c r="D1436" t="s">
        <v>6</v>
      </c>
      <c r="E1436" t="s">
        <v>3324</v>
      </c>
      <c r="F1436" s="2">
        <f>(AVERAGE(I1436,J1436))</f>
        <v>3500</v>
      </c>
      <c r="G1436" t="str">
        <f>IF(ISNUMBER(SEARCH("Incentives", A1436)), "Yes", "No")</f>
        <v>No</v>
      </c>
      <c r="H1436" t="s">
        <v>7009</v>
      </c>
      <c r="I1436" s="2">
        <v>2000</v>
      </c>
      <c r="J1436" s="2">
        <v>5000</v>
      </c>
    </row>
    <row r="1437" spans="1:10" x14ac:dyDescent="0.3">
      <c r="A1437" t="s">
        <v>187</v>
      </c>
      <c r="B1437" t="s">
        <v>3506</v>
      </c>
      <c r="C1437" t="s">
        <v>5</v>
      </c>
      <c r="D1437" t="s">
        <v>6</v>
      </c>
      <c r="E1437" t="s">
        <v>456</v>
      </c>
      <c r="F1437" s="2">
        <f>(AVERAGE(I1437,J1437))</f>
        <v>3500</v>
      </c>
      <c r="G1437" t="str">
        <f>IF(ISNUMBER(SEARCH("Incentives", A1437)), "Yes", "No")</f>
        <v>No</v>
      </c>
      <c r="H1437" t="s">
        <v>7009</v>
      </c>
      <c r="I1437" s="2">
        <v>2000</v>
      </c>
      <c r="J1437" s="2">
        <v>5000</v>
      </c>
    </row>
    <row r="1438" spans="1:10" x14ac:dyDescent="0.3">
      <c r="A1438" t="s">
        <v>23</v>
      </c>
      <c r="B1438" t="s">
        <v>3625</v>
      </c>
      <c r="C1438" t="s">
        <v>5</v>
      </c>
      <c r="D1438" t="s">
        <v>6</v>
      </c>
      <c r="E1438" t="s">
        <v>976</v>
      </c>
      <c r="F1438" s="2">
        <f>(AVERAGE(I1438,J1438))</f>
        <v>3500</v>
      </c>
      <c r="G1438" t="str">
        <f>IF(ISNUMBER(SEARCH("Incentives", A1438)), "Yes", "No")</f>
        <v>No</v>
      </c>
      <c r="H1438" t="s">
        <v>7009</v>
      </c>
      <c r="I1438" s="2">
        <v>2000</v>
      </c>
      <c r="J1438" s="2">
        <v>5000</v>
      </c>
    </row>
    <row r="1439" spans="1:10" x14ac:dyDescent="0.3">
      <c r="A1439" t="s">
        <v>158</v>
      </c>
      <c r="B1439" t="s">
        <v>3666</v>
      </c>
      <c r="C1439" t="s">
        <v>32</v>
      </c>
      <c r="D1439" t="s">
        <v>6</v>
      </c>
      <c r="E1439" t="s">
        <v>7</v>
      </c>
      <c r="F1439" s="2">
        <v>3500</v>
      </c>
      <c r="G1439" t="str">
        <f>IF(ISNUMBER(SEARCH("Incentives", A1439)), "Yes", "No")</f>
        <v>No</v>
      </c>
      <c r="H1439" t="s">
        <v>7009</v>
      </c>
      <c r="I1439" s="2">
        <v>3500</v>
      </c>
      <c r="J1439" s="2" t="s">
        <v>7013</v>
      </c>
    </row>
    <row r="1440" spans="1:10" x14ac:dyDescent="0.3">
      <c r="A1440" t="s">
        <v>1228</v>
      </c>
      <c r="B1440" t="s">
        <v>3675</v>
      </c>
      <c r="C1440" t="s">
        <v>5</v>
      </c>
      <c r="D1440" t="s">
        <v>6</v>
      </c>
      <c r="E1440" t="s">
        <v>7</v>
      </c>
      <c r="F1440" s="2">
        <v>3500</v>
      </c>
      <c r="G1440" t="str">
        <f>IF(ISNUMBER(SEARCH("Incentives", A1440)), "Yes", "No")</f>
        <v>No</v>
      </c>
      <c r="H1440" t="s">
        <v>7009</v>
      </c>
      <c r="I1440" s="2">
        <v>3500</v>
      </c>
      <c r="J1440" s="2" t="s">
        <v>7013</v>
      </c>
    </row>
    <row r="1441" spans="1:10" x14ac:dyDescent="0.3">
      <c r="A1441" t="s">
        <v>3681</v>
      </c>
      <c r="B1441" t="s">
        <v>3682</v>
      </c>
      <c r="C1441" t="s">
        <v>311</v>
      </c>
      <c r="D1441" t="s">
        <v>6</v>
      </c>
      <c r="E1441" t="s">
        <v>7</v>
      </c>
      <c r="F1441" s="2">
        <v>3500</v>
      </c>
      <c r="G1441" t="str">
        <f>IF(ISNUMBER(SEARCH("Incentives", A1441)), "Yes", "No")</f>
        <v>No</v>
      </c>
      <c r="H1441" t="s">
        <v>7009</v>
      </c>
      <c r="I1441" s="2">
        <v>3500</v>
      </c>
      <c r="J1441" s="2" t="s">
        <v>7013</v>
      </c>
    </row>
    <row r="1442" spans="1:10" x14ac:dyDescent="0.3">
      <c r="A1442" t="s">
        <v>126</v>
      </c>
      <c r="B1442" t="s">
        <v>3691</v>
      </c>
      <c r="C1442" t="s">
        <v>5</v>
      </c>
      <c r="D1442" t="s">
        <v>6</v>
      </c>
      <c r="E1442" t="s">
        <v>7</v>
      </c>
      <c r="F1442" s="2">
        <v>3500</v>
      </c>
      <c r="G1442" t="str">
        <f>IF(ISNUMBER(SEARCH("Incentives", A1442)), "Yes", "No")</f>
        <v>No</v>
      </c>
      <c r="H1442" t="s">
        <v>7009</v>
      </c>
      <c r="I1442" s="2">
        <v>3500</v>
      </c>
      <c r="J1442" s="2" t="s">
        <v>7013</v>
      </c>
    </row>
    <row r="1443" spans="1:10" x14ac:dyDescent="0.3">
      <c r="A1443" t="s">
        <v>108</v>
      </c>
      <c r="B1443" t="s">
        <v>3695</v>
      </c>
      <c r="C1443" t="s">
        <v>39</v>
      </c>
      <c r="D1443" t="s">
        <v>6</v>
      </c>
      <c r="E1443" t="s">
        <v>7</v>
      </c>
      <c r="F1443" s="2">
        <v>3500</v>
      </c>
      <c r="G1443" t="str">
        <f>IF(ISNUMBER(SEARCH("Incentives", A1443)), "Yes", "No")</f>
        <v>No</v>
      </c>
      <c r="H1443" t="s">
        <v>7009</v>
      </c>
      <c r="I1443" s="2">
        <v>3500</v>
      </c>
      <c r="J1443" s="2" t="s">
        <v>7013</v>
      </c>
    </row>
    <row r="1444" spans="1:10" x14ac:dyDescent="0.3">
      <c r="A1444" t="s">
        <v>1338</v>
      </c>
      <c r="B1444" t="s">
        <v>3697</v>
      </c>
      <c r="C1444" t="s">
        <v>164</v>
      </c>
      <c r="D1444" t="s">
        <v>6</v>
      </c>
      <c r="E1444" t="s">
        <v>7</v>
      </c>
      <c r="F1444" s="2">
        <v>3500</v>
      </c>
      <c r="G1444" t="str">
        <f>IF(ISNUMBER(SEARCH("Incentives", A1444)), "Yes", "No")</f>
        <v>No</v>
      </c>
      <c r="H1444" t="s">
        <v>7009</v>
      </c>
      <c r="I1444" s="2">
        <v>3500</v>
      </c>
      <c r="J1444" s="2" t="s">
        <v>7013</v>
      </c>
    </row>
    <row r="1445" spans="1:10" x14ac:dyDescent="0.3">
      <c r="A1445" t="s">
        <v>3699</v>
      </c>
      <c r="B1445" t="s">
        <v>3700</v>
      </c>
      <c r="C1445" t="s">
        <v>5</v>
      </c>
      <c r="D1445" t="s">
        <v>6</v>
      </c>
      <c r="E1445" t="s">
        <v>7</v>
      </c>
      <c r="F1445" s="2">
        <v>3500</v>
      </c>
      <c r="G1445" t="str">
        <f>IF(ISNUMBER(SEARCH("Incentives", A1445)), "Yes", "No")</f>
        <v>No</v>
      </c>
      <c r="H1445" t="s">
        <v>7009</v>
      </c>
      <c r="I1445" s="2">
        <v>3500</v>
      </c>
      <c r="J1445" s="2" t="s">
        <v>7013</v>
      </c>
    </row>
    <row r="1446" spans="1:10" x14ac:dyDescent="0.3">
      <c r="A1446" t="s">
        <v>3701</v>
      </c>
      <c r="B1446" t="s">
        <v>3702</v>
      </c>
      <c r="C1446" t="s">
        <v>13</v>
      </c>
      <c r="D1446" t="s">
        <v>6</v>
      </c>
      <c r="E1446" t="s">
        <v>7</v>
      </c>
      <c r="F1446" s="2">
        <v>3500</v>
      </c>
      <c r="G1446" t="str">
        <f>IF(ISNUMBER(SEARCH("Incentives", A1446)), "Yes", "No")</f>
        <v>No</v>
      </c>
      <c r="H1446" t="s">
        <v>7009</v>
      </c>
      <c r="I1446" s="2">
        <v>3500</v>
      </c>
      <c r="J1446" s="2" t="s">
        <v>7013</v>
      </c>
    </row>
    <row r="1447" spans="1:10" x14ac:dyDescent="0.3">
      <c r="A1447" t="s">
        <v>1229</v>
      </c>
      <c r="B1447" t="s">
        <v>3722</v>
      </c>
      <c r="C1447" t="s">
        <v>13</v>
      </c>
      <c r="D1447" t="s">
        <v>6</v>
      </c>
      <c r="E1447" t="s">
        <v>90</v>
      </c>
      <c r="F1447" s="2">
        <v>3500</v>
      </c>
      <c r="G1447" t="str">
        <f>IF(ISNUMBER(SEARCH("Incentives", A1447)), "Yes", "No")</f>
        <v>No</v>
      </c>
      <c r="H1447" t="s">
        <v>7009</v>
      </c>
      <c r="I1447" s="2">
        <v>3500</v>
      </c>
      <c r="J1447" s="2" t="s">
        <v>7013</v>
      </c>
    </row>
    <row r="1448" spans="1:10" x14ac:dyDescent="0.3">
      <c r="A1448" t="s">
        <v>3733</v>
      </c>
      <c r="B1448" t="s">
        <v>2526</v>
      </c>
      <c r="C1448" t="s">
        <v>5</v>
      </c>
      <c r="D1448" t="s">
        <v>6</v>
      </c>
      <c r="E1448" t="s">
        <v>90</v>
      </c>
      <c r="F1448" s="2">
        <v>3500</v>
      </c>
      <c r="G1448" t="str">
        <f>IF(ISNUMBER(SEARCH("Incentives", A1448)), "Yes", "No")</f>
        <v>No</v>
      </c>
      <c r="H1448" t="s">
        <v>7009</v>
      </c>
      <c r="I1448" s="2">
        <v>3500</v>
      </c>
      <c r="J1448" s="2" t="s">
        <v>7013</v>
      </c>
    </row>
    <row r="1449" spans="1:10" x14ac:dyDescent="0.3">
      <c r="A1449" t="s">
        <v>52</v>
      </c>
      <c r="B1449" t="s">
        <v>3736</v>
      </c>
      <c r="C1449" t="s">
        <v>159</v>
      </c>
      <c r="D1449" t="s">
        <v>6</v>
      </c>
      <c r="E1449" t="s">
        <v>90</v>
      </c>
      <c r="F1449" s="2">
        <v>3500</v>
      </c>
      <c r="G1449" t="str">
        <f>IF(ISNUMBER(SEARCH("Incentives", A1449)), "Yes", "No")</f>
        <v>No</v>
      </c>
      <c r="H1449" t="s">
        <v>7009</v>
      </c>
      <c r="I1449" s="2">
        <v>3500</v>
      </c>
      <c r="J1449" s="2" t="s">
        <v>7013</v>
      </c>
    </row>
    <row r="1450" spans="1:10" x14ac:dyDescent="0.3">
      <c r="A1450" t="s">
        <v>3740</v>
      </c>
      <c r="B1450" t="s">
        <v>440</v>
      </c>
      <c r="C1450" t="s">
        <v>448</v>
      </c>
      <c r="D1450" t="s">
        <v>6</v>
      </c>
      <c r="E1450" t="s">
        <v>90</v>
      </c>
      <c r="F1450" s="2">
        <v>3500</v>
      </c>
      <c r="G1450" t="str">
        <f>IF(ISNUMBER(SEARCH("Incentives", A1450)), "Yes", "No")</f>
        <v>No</v>
      </c>
      <c r="H1450" t="s">
        <v>7009</v>
      </c>
      <c r="I1450" s="2">
        <v>3500</v>
      </c>
      <c r="J1450" s="2" t="s">
        <v>7013</v>
      </c>
    </row>
    <row r="1451" spans="1:10" x14ac:dyDescent="0.3">
      <c r="A1451" t="s">
        <v>52</v>
      </c>
      <c r="B1451" t="s">
        <v>3747</v>
      </c>
      <c r="C1451" t="s">
        <v>58</v>
      </c>
      <c r="D1451" t="s">
        <v>6</v>
      </c>
      <c r="E1451" t="s">
        <v>90</v>
      </c>
      <c r="F1451" s="2">
        <v>3500</v>
      </c>
      <c r="G1451" t="str">
        <f>IF(ISNUMBER(SEARCH("Incentives", A1451)), "Yes", "No")</f>
        <v>No</v>
      </c>
      <c r="H1451" t="s">
        <v>7009</v>
      </c>
      <c r="I1451" s="2">
        <v>3500</v>
      </c>
      <c r="J1451" s="2" t="s">
        <v>7013</v>
      </c>
    </row>
    <row r="1452" spans="1:10" x14ac:dyDescent="0.3">
      <c r="A1452" t="s">
        <v>107</v>
      </c>
      <c r="B1452" t="s">
        <v>3748</v>
      </c>
      <c r="C1452" t="s">
        <v>5</v>
      </c>
      <c r="D1452" t="s">
        <v>6</v>
      </c>
      <c r="E1452" t="s">
        <v>7</v>
      </c>
      <c r="F1452" s="2">
        <v>3500</v>
      </c>
      <c r="G1452" t="str">
        <f>IF(ISNUMBER(SEARCH("Incentives", A1452)), "Yes", "No")</f>
        <v>No</v>
      </c>
      <c r="H1452" t="s">
        <v>7009</v>
      </c>
      <c r="I1452" s="2">
        <v>3500</v>
      </c>
      <c r="J1452" s="2" t="s">
        <v>7013</v>
      </c>
    </row>
    <row r="1453" spans="1:10" x14ac:dyDescent="0.3">
      <c r="A1453" t="s">
        <v>3772</v>
      </c>
      <c r="B1453" t="s">
        <v>3773</v>
      </c>
      <c r="C1453" t="s">
        <v>32</v>
      </c>
      <c r="D1453" t="s">
        <v>6</v>
      </c>
      <c r="E1453" t="s">
        <v>7</v>
      </c>
      <c r="F1453" s="2">
        <f>(AVERAGE(I1453,J1453))</f>
        <v>3500</v>
      </c>
      <c r="G1453" t="str">
        <f>IF(ISNUMBER(SEARCH("Incentives", A1453)), "Yes", "No")</f>
        <v>No</v>
      </c>
      <c r="H1453" t="s">
        <v>7009</v>
      </c>
      <c r="I1453" s="2">
        <v>2000</v>
      </c>
      <c r="J1453" s="2">
        <v>5000</v>
      </c>
    </row>
    <row r="1454" spans="1:10" x14ac:dyDescent="0.3">
      <c r="A1454" t="s">
        <v>3869</v>
      </c>
      <c r="B1454" t="s">
        <v>3870</v>
      </c>
      <c r="C1454" t="s">
        <v>3871</v>
      </c>
      <c r="D1454" t="s">
        <v>6</v>
      </c>
      <c r="E1454" t="s">
        <v>90</v>
      </c>
      <c r="F1454" s="2">
        <f>(AVERAGE(I1454,J1454))</f>
        <v>3500</v>
      </c>
      <c r="G1454" t="str">
        <f>IF(ISNUMBER(SEARCH("Incentives", A1454)), "Yes", "No")</f>
        <v>No</v>
      </c>
      <c r="H1454" t="s">
        <v>7009</v>
      </c>
      <c r="I1454" s="2">
        <v>2000</v>
      </c>
      <c r="J1454" s="2">
        <v>5000</v>
      </c>
    </row>
    <row r="1455" spans="1:10" x14ac:dyDescent="0.3">
      <c r="A1455" t="s">
        <v>182</v>
      </c>
      <c r="B1455" t="s">
        <v>3876</v>
      </c>
      <c r="C1455" t="s">
        <v>5</v>
      </c>
      <c r="D1455" t="s">
        <v>6</v>
      </c>
      <c r="E1455" t="s">
        <v>90</v>
      </c>
      <c r="F1455" s="2">
        <f>(AVERAGE(I1455,J1455))</f>
        <v>3500</v>
      </c>
      <c r="G1455" t="str">
        <f>IF(ISNUMBER(SEARCH("Incentives", A1455)), "Yes", "No")</f>
        <v>No</v>
      </c>
      <c r="H1455" t="s">
        <v>7009</v>
      </c>
      <c r="I1455" s="2">
        <v>2000</v>
      </c>
      <c r="J1455" s="2">
        <v>5000</v>
      </c>
    </row>
    <row r="1456" spans="1:10" x14ac:dyDescent="0.3">
      <c r="A1456" t="s">
        <v>108</v>
      </c>
      <c r="B1456" t="s">
        <v>4113</v>
      </c>
      <c r="C1456" t="s">
        <v>5</v>
      </c>
      <c r="D1456" t="s">
        <v>6</v>
      </c>
      <c r="E1456" t="s">
        <v>7</v>
      </c>
      <c r="F1456" s="2">
        <f>(AVERAGE(I1456,J1456))</f>
        <v>3500</v>
      </c>
      <c r="G1456" t="str">
        <f>IF(ISNUMBER(SEARCH("Incentives", A1456)), "Yes", "No")</f>
        <v>No</v>
      </c>
      <c r="H1456" t="s">
        <v>7009</v>
      </c>
      <c r="I1456" s="2">
        <v>2000</v>
      </c>
      <c r="J1456" s="2">
        <v>5000</v>
      </c>
    </row>
    <row r="1457" spans="1:10" x14ac:dyDescent="0.3">
      <c r="A1457" t="s">
        <v>286</v>
      </c>
      <c r="B1457" t="s">
        <v>4286</v>
      </c>
      <c r="C1457" t="s">
        <v>5</v>
      </c>
      <c r="D1457" t="s">
        <v>6</v>
      </c>
      <c r="E1457" t="s">
        <v>7</v>
      </c>
      <c r="F1457" s="2">
        <f>(AVERAGE(I1457,J1457))</f>
        <v>3500</v>
      </c>
      <c r="G1457" t="str">
        <f>IF(ISNUMBER(SEARCH("Incentives", A1457)), "Yes", "No")</f>
        <v>No</v>
      </c>
      <c r="H1457" t="s">
        <v>7009</v>
      </c>
      <c r="I1457" s="2">
        <v>2000</v>
      </c>
      <c r="J1457" s="2">
        <v>5000</v>
      </c>
    </row>
    <row r="1458" spans="1:10" x14ac:dyDescent="0.3">
      <c r="A1458" t="s">
        <v>244</v>
      </c>
      <c r="B1458" t="s">
        <v>4519</v>
      </c>
      <c r="C1458" t="s">
        <v>2737</v>
      </c>
      <c r="D1458" t="s">
        <v>6</v>
      </c>
      <c r="E1458" t="s">
        <v>90</v>
      </c>
      <c r="F1458" s="2">
        <f>(AVERAGE(I1458,J1458))</f>
        <v>3500</v>
      </c>
      <c r="G1458" t="str">
        <f>IF(ISNUMBER(SEARCH("Incentives", A1458)), "Yes", "No")</f>
        <v>No</v>
      </c>
      <c r="H1458" t="s">
        <v>7009</v>
      </c>
      <c r="I1458" s="2">
        <v>2000</v>
      </c>
      <c r="J1458" s="2">
        <v>5000</v>
      </c>
    </row>
    <row r="1459" spans="1:10" x14ac:dyDescent="0.3">
      <c r="A1459" t="s">
        <v>4627</v>
      </c>
      <c r="B1459" t="s">
        <v>4628</v>
      </c>
      <c r="C1459" t="s">
        <v>39</v>
      </c>
      <c r="D1459" t="s">
        <v>6</v>
      </c>
      <c r="E1459" t="s">
        <v>7</v>
      </c>
      <c r="F1459" s="2">
        <f>(AVERAGE(I1459,J1459))</f>
        <v>3500</v>
      </c>
      <c r="G1459" t="str">
        <f>IF(ISNUMBER(SEARCH("Incentives", A1459)), "Yes", "No")</f>
        <v>No</v>
      </c>
      <c r="H1459" t="s">
        <v>7009</v>
      </c>
      <c r="I1459" s="2">
        <v>2000</v>
      </c>
      <c r="J1459" s="2">
        <v>5000</v>
      </c>
    </row>
    <row r="1460" spans="1:10" x14ac:dyDescent="0.3">
      <c r="A1460" t="s">
        <v>3323</v>
      </c>
      <c r="B1460" t="s">
        <v>4759</v>
      </c>
      <c r="C1460" t="s">
        <v>5</v>
      </c>
      <c r="D1460" t="s">
        <v>6</v>
      </c>
      <c r="E1460" t="s">
        <v>90</v>
      </c>
      <c r="F1460" s="2">
        <f>(AVERAGE(I1460,J1460))</f>
        <v>3500</v>
      </c>
      <c r="G1460" t="str">
        <f>IF(ISNUMBER(SEARCH("Incentives", A1460)), "Yes", "No")</f>
        <v>No</v>
      </c>
      <c r="H1460" t="s">
        <v>7009</v>
      </c>
      <c r="I1460" s="2">
        <v>2000</v>
      </c>
      <c r="J1460" s="2">
        <v>5000</v>
      </c>
    </row>
    <row r="1461" spans="1:10" x14ac:dyDescent="0.3">
      <c r="A1461" t="s">
        <v>5083</v>
      </c>
      <c r="B1461" t="s">
        <v>5084</v>
      </c>
      <c r="C1461" t="s">
        <v>39</v>
      </c>
      <c r="D1461" t="s">
        <v>6</v>
      </c>
      <c r="E1461" t="s">
        <v>197</v>
      </c>
      <c r="F1461" s="2">
        <f>(AVERAGE(I1461,J1461))</f>
        <v>3500</v>
      </c>
      <c r="G1461" t="str">
        <f>IF(ISNUMBER(SEARCH("Incentives", A1461)), "Yes", "No")</f>
        <v>No</v>
      </c>
      <c r="H1461" t="s">
        <v>7009</v>
      </c>
      <c r="I1461" s="2">
        <v>2000</v>
      </c>
      <c r="J1461" s="2">
        <v>5000</v>
      </c>
    </row>
    <row r="1462" spans="1:10" x14ac:dyDescent="0.3">
      <c r="A1462" t="s">
        <v>5167</v>
      </c>
      <c r="B1462" t="s">
        <v>5168</v>
      </c>
      <c r="C1462" t="s">
        <v>5</v>
      </c>
      <c r="D1462" t="s">
        <v>6</v>
      </c>
      <c r="E1462" t="s">
        <v>1011</v>
      </c>
      <c r="F1462" s="2">
        <f>(AVERAGE(I1462,J1462))</f>
        <v>3500</v>
      </c>
      <c r="G1462" t="str">
        <f>IF(ISNUMBER(SEARCH("Incentives", A1462)), "Yes", "No")</f>
        <v>No</v>
      </c>
      <c r="H1462" t="s">
        <v>7009</v>
      </c>
      <c r="I1462" s="2">
        <v>2000</v>
      </c>
      <c r="J1462" s="2">
        <v>5000</v>
      </c>
    </row>
    <row r="1463" spans="1:10" x14ac:dyDescent="0.3">
      <c r="A1463" t="s">
        <v>5415</v>
      </c>
      <c r="B1463" t="s">
        <v>5416</v>
      </c>
      <c r="C1463" t="s">
        <v>221</v>
      </c>
      <c r="D1463" t="s">
        <v>6</v>
      </c>
      <c r="E1463" t="s">
        <v>1011</v>
      </c>
      <c r="F1463" s="2">
        <f>(AVERAGE(I1463,J1463))</f>
        <v>3500</v>
      </c>
      <c r="G1463" t="str">
        <f>IF(ISNUMBER(SEARCH("Incentives", A1463)), "Yes", "No")</f>
        <v>No</v>
      </c>
      <c r="H1463" t="s">
        <v>7009</v>
      </c>
      <c r="I1463" s="2">
        <v>2000</v>
      </c>
      <c r="J1463" s="2">
        <v>5000</v>
      </c>
    </row>
    <row r="1464" spans="1:10" x14ac:dyDescent="0.3">
      <c r="A1464" t="s">
        <v>23</v>
      </c>
      <c r="B1464" t="s">
        <v>5454</v>
      </c>
      <c r="C1464" t="s">
        <v>5</v>
      </c>
      <c r="D1464" t="s">
        <v>6</v>
      </c>
      <c r="E1464" t="s">
        <v>1011</v>
      </c>
      <c r="F1464" s="2">
        <f>(AVERAGE(I1464,J1464))</f>
        <v>3500</v>
      </c>
      <c r="G1464" t="str">
        <f>IF(ISNUMBER(SEARCH("Incentives", A1464)), "Yes", "No")</f>
        <v>No</v>
      </c>
      <c r="H1464" t="s">
        <v>7009</v>
      </c>
      <c r="I1464" s="2">
        <v>2000</v>
      </c>
      <c r="J1464" s="2">
        <v>5000</v>
      </c>
    </row>
    <row r="1465" spans="1:10" x14ac:dyDescent="0.3">
      <c r="A1465" t="s">
        <v>5603</v>
      </c>
      <c r="B1465" t="s">
        <v>5604</v>
      </c>
      <c r="C1465" t="s">
        <v>5</v>
      </c>
      <c r="D1465" t="s">
        <v>6</v>
      </c>
      <c r="E1465" t="s">
        <v>7</v>
      </c>
      <c r="F1465" s="2">
        <f>(AVERAGE(I1465,J1465))</f>
        <v>3500</v>
      </c>
      <c r="G1465" t="str">
        <f>IF(ISNUMBER(SEARCH("Incentives", A1465)), "Yes", "No")</f>
        <v>No</v>
      </c>
      <c r="H1465" t="s">
        <v>7009</v>
      </c>
      <c r="I1465" s="2">
        <v>2000</v>
      </c>
      <c r="J1465" s="2">
        <v>5000</v>
      </c>
    </row>
    <row r="1466" spans="1:10" x14ac:dyDescent="0.3">
      <c r="A1466" t="s">
        <v>5710</v>
      </c>
      <c r="B1466" t="s">
        <v>5711</v>
      </c>
      <c r="C1466" t="s">
        <v>82</v>
      </c>
      <c r="D1466" t="s">
        <v>6</v>
      </c>
      <c r="E1466" t="s">
        <v>976</v>
      </c>
      <c r="F1466" s="2">
        <f>(AVERAGE(I1466,J1466))</f>
        <v>3500</v>
      </c>
      <c r="G1466" t="str">
        <f>IF(ISNUMBER(SEARCH("Incentives", A1466)), "Yes", "No")</f>
        <v>No</v>
      </c>
      <c r="H1466" t="s">
        <v>7009</v>
      </c>
      <c r="I1466" s="2">
        <v>2000</v>
      </c>
      <c r="J1466" s="2">
        <v>5000</v>
      </c>
    </row>
    <row r="1467" spans="1:10" x14ac:dyDescent="0.3">
      <c r="A1467" t="s">
        <v>108</v>
      </c>
      <c r="B1467" t="s">
        <v>5745</v>
      </c>
      <c r="C1467" t="s">
        <v>5</v>
      </c>
      <c r="D1467" t="s">
        <v>6</v>
      </c>
      <c r="E1467" t="s">
        <v>976</v>
      </c>
      <c r="F1467" s="2">
        <f>(AVERAGE(I1467,J1467))</f>
        <v>3500</v>
      </c>
      <c r="G1467" t="str">
        <f>IF(ISNUMBER(SEARCH("Incentives", A1467)), "Yes", "No")</f>
        <v>No</v>
      </c>
      <c r="H1467" t="s">
        <v>7009</v>
      </c>
      <c r="I1467" s="2">
        <v>2000</v>
      </c>
      <c r="J1467" s="2">
        <v>5000</v>
      </c>
    </row>
    <row r="1468" spans="1:10" x14ac:dyDescent="0.3">
      <c r="A1468" t="s">
        <v>5907</v>
      </c>
      <c r="B1468" t="s">
        <v>983</v>
      </c>
      <c r="C1468" t="s">
        <v>5</v>
      </c>
      <c r="D1468" t="s">
        <v>6</v>
      </c>
      <c r="E1468" t="s">
        <v>1011</v>
      </c>
      <c r="F1468" s="2">
        <f>(AVERAGE(I1468,J1468))</f>
        <v>3500</v>
      </c>
      <c r="G1468" t="str">
        <f>IF(ISNUMBER(SEARCH("Incentives", A1468)), "Yes", "No")</f>
        <v>No</v>
      </c>
      <c r="H1468" t="s">
        <v>7009</v>
      </c>
      <c r="I1468" s="2">
        <v>3000</v>
      </c>
      <c r="J1468" s="2">
        <v>4000</v>
      </c>
    </row>
    <row r="1469" spans="1:10" x14ac:dyDescent="0.3">
      <c r="A1469" t="s">
        <v>300</v>
      </c>
      <c r="B1469" t="s">
        <v>5416</v>
      </c>
      <c r="C1469" t="s">
        <v>221</v>
      </c>
      <c r="D1469" t="s">
        <v>6</v>
      </c>
      <c r="E1469" t="s">
        <v>1011</v>
      </c>
      <c r="F1469" s="2">
        <f>(AVERAGE(I1469,J1469))</f>
        <v>3500</v>
      </c>
      <c r="G1469" t="str">
        <f>IF(ISNUMBER(SEARCH("Incentives", A1469)), "Yes", "No")</f>
        <v>No</v>
      </c>
      <c r="H1469" t="s">
        <v>7009</v>
      </c>
      <c r="I1469" s="2">
        <v>2000</v>
      </c>
      <c r="J1469" s="2">
        <v>5000</v>
      </c>
    </row>
    <row r="1470" spans="1:10" x14ac:dyDescent="0.3">
      <c r="A1470" t="s">
        <v>6008</v>
      </c>
      <c r="B1470" t="s">
        <v>6009</v>
      </c>
      <c r="C1470" t="s">
        <v>5</v>
      </c>
      <c r="D1470" t="s">
        <v>6</v>
      </c>
      <c r="E1470" t="s">
        <v>7</v>
      </c>
      <c r="F1470" s="2">
        <f>(AVERAGE(I1470,J1470))</f>
        <v>3500</v>
      </c>
      <c r="G1470" t="str">
        <f>IF(ISNUMBER(SEARCH("Incentives", A1470)), "Yes", "No")</f>
        <v>No</v>
      </c>
      <c r="H1470" t="s">
        <v>7009</v>
      </c>
      <c r="I1470" s="2">
        <v>2000</v>
      </c>
      <c r="J1470" s="2">
        <v>5000</v>
      </c>
    </row>
    <row r="1471" spans="1:10" x14ac:dyDescent="0.3">
      <c r="A1471" t="s">
        <v>3032</v>
      </c>
      <c r="B1471" t="s">
        <v>1129</v>
      </c>
      <c r="C1471" t="s">
        <v>82</v>
      </c>
      <c r="D1471" t="s">
        <v>6</v>
      </c>
      <c r="E1471" t="s">
        <v>197</v>
      </c>
      <c r="F1471" s="2">
        <f>(AVERAGE(I1471,J1471))</f>
        <v>3500</v>
      </c>
      <c r="G1471" t="str">
        <f>IF(ISNUMBER(SEARCH("Incentives", A1471)), "Yes", "No")</f>
        <v>No</v>
      </c>
      <c r="H1471" t="s">
        <v>7009</v>
      </c>
      <c r="I1471" s="2">
        <v>2000</v>
      </c>
      <c r="J1471" s="2">
        <v>5000</v>
      </c>
    </row>
    <row r="1472" spans="1:10" x14ac:dyDescent="0.3">
      <c r="A1472" t="s">
        <v>328</v>
      </c>
      <c r="B1472" t="s">
        <v>1129</v>
      </c>
      <c r="C1472" t="s">
        <v>82</v>
      </c>
      <c r="D1472" t="s">
        <v>6</v>
      </c>
      <c r="E1472" t="s">
        <v>197</v>
      </c>
      <c r="F1472" s="2">
        <f>(AVERAGE(I1472,J1472))</f>
        <v>3500</v>
      </c>
      <c r="G1472" t="str">
        <f>IF(ISNUMBER(SEARCH("Incentives", A1472)), "Yes", "No")</f>
        <v>No</v>
      </c>
      <c r="H1472" t="s">
        <v>7009</v>
      </c>
      <c r="I1472" s="2">
        <v>2000</v>
      </c>
      <c r="J1472" s="2">
        <v>5000</v>
      </c>
    </row>
    <row r="1473" spans="1:10" x14ac:dyDescent="0.3">
      <c r="A1473" t="s">
        <v>286</v>
      </c>
      <c r="B1473" t="s">
        <v>1129</v>
      </c>
      <c r="C1473" t="s">
        <v>82</v>
      </c>
      <c r="D1473" t="s">
        <v>6</v>
      </c>
      <c r="E1473" t="s">
        <v>197</v>
      </c>
      <c r="F1473" s="2">
        <f>(AVERAGE(I1473,J1473))</f>
        <v>3500</v>
      </c>
      <c r="G1473" t="str">
        <f>IF(ISNUMBER(SEARCH("Incentives", A1473)), "Yes", "No")</f>
        <v>No</v>
      </c>
      <c r="H1473" t="s">
        <v>7009</v>
      </c>
      <c r="I1473" s="2">
        <v>2000</v>
      </c>
      <c r="J1473" s="2">
        <v>5000</v>
      </c>
    </row>
    <row r="1474" spans="1:10" x14ac:dyDescent="0.3">
      <c r="A1474" t="s">
        <v>126</v>
      </c>
      <c r="B1474" t="s">
        <v>1129</v>
      </c>
      <c r="C1474" t="s">
        <v>82</v>
      </c>
      <c r="D1474" t="s">
        <v>6</v>
      </c>
      <c r="E1474" t="s">
        <v>197</v>
      </c>
      <c r="F1474" s="2">
        <f>(AVERAGE(I1474,J1474))</f>
        <v>3500</v>
      </c>
      <c r="G1474" t="str">
        <f>IF(ISNUMBER(SEARCH("Incentives", A1474)), "Yes", "No")</f>
        <v>No</v>
      </c>
      <c r="H1474" t="s">
        <v>7009</v>
      </c>
      <c r="I1474" s="2">
        <v>2000</v>
      </c>
      <c r="J1474" s="2">
        <v>5000</v>
      </c>
    </row>
    <row r="1475" spans="1:10" x14ac:dyDescent="0.3">
      <c r="A1475" t="s">
        <v>3323</v>
      </c>
      <c r="B1475" t="s">
        <v>6188</v>
      </c>
      <c r="C1475" t="s">
        <v>5</v>
      </c>
      <c r="D1475" t="s">
        <v>6</v>
      </c>
      <c r="E1475" t="s">
        <v>197</v>
      </c>
      <c r="F1475" s="2">
        <f>(AVERAGE(I1475,J1475))</f>
        <v>3500</v>
      </c>
      <c r="G1475" t="str">
        <f>IF(ISNUMBER(SEARCH("Incentives", A1475)), "Yes", "No")</f>
        <v>No</v>
      </c>
      <c r="H1475" t="s">
        <v>7009</v>
      </c>
      <c r="I1475" s="2">
        <v>2000</v>
      </c>
      <c r="J1475" s="2">
        <v>5000</v>
      </c>
    </row>
    <row r="1476" spans="1:10" x14ac:dyDescent="0.3">
      <c r="A1476" t="s">
        <v>2072</v>
      </c>
      <c r="B1476" t="s">
        <v>1129</v>
      </c>
      <c r="C1476" t="s">
        <v>82</v>
      </c>
      <c r="D1476" t="s">
        <v>6</v>
      </c>
      <c r="E1476" t="s">
        <v>197</v>
      </c>
      <c r="F1476" s="2">
        <f>(AVERAGE(I1476,J1476))</f>
        <v>3500</v>
      </c>
      <c r="G1476" t="str">
        <f>IF(ISNUMBER(SEARCH("Incentives", A1476)), "Yes", "No")</f>
        <v>No</v>
      </c>
      <c r="H1476" t="s">
        <v>7009</v>
      </c>
      <c r="I1476" s="2">
        <v>2000</v>
      </c>
      <c r="J1476" s="2">
        <v>5000</v>
      </c>
    </row>
    <row r="1477" spans="1:10" x14ac:dyDescent="0.3">
      <c r="A1477" t="s">
        <v>126</v>
      </c>
      <c r="B1477" t="s">
        <v>1144</v>
      </c>
      <c r="C1477" t="s">
        <v>32</v>
      </c>
      <c r="D1477" t="s">
        <v>6</v>
      </c>
      <c r="E1477" t="s">
        <v>90</v>
      </c>
      <c r="F1477" s="2">
        <f>(AVERAGE(I1477,J1477))</f>
        <v>3500</v>
      </c>
      <c r="G1477" t="str">
        <f>IF(ISNUMBER(SEARCH("Incentives", A1477)), "Yes", "No")</f>
        <v>No</v>
      </c>
      <c r="H1477" t="s">
        <v>7009</v>
      </c>
      <c r="I1477" s="2">
        <v>3000</v>
      </c>
      <c r="J1477" s="2">
        <v>4000</v>
      </c>
    </row>
    <row r="1478" spans="1:10" x14ac:dyDescent="0.3">
      <c r="A1478" t="s">
        <v>182</v>
      </c>
      <c r="B1478" t="s">
        <v>5793</v>
      </c>
      <c r="C1478" t="s">
        <v>5</v>
      </c>
      <c r="D1478" t="s">
        <v>6</v>
      </c>
      <c r="E1478" t="s">
        <v>90</v>
      </c>
      <c r="F1478" s="2">
        <f>(AVERAGE(I1478,J1478))</f>
        <v>3500</v>
      </c>
      <c r="G1478" t="str">
        <f>IF(ISNUMBER(SEARCH("Incentives", A1478)), "Yes", "No")</f>
        <v>No</v>
      </c>
      <c r="H1478" t="s">
        <v>7009</v>
      </c>
      <c r="I1478" s="2">
        <v>2000</v>
      </c>
      <c r="J1478" s="2">
        <v>5000</v>
      </c>
    </row>
    <row r="1479" spans="1:10" x14ac:dyDescent="0.3">
      <c r="A1479" t="s">
        <v>6839</v>
      </c>
      <c r="B1479" t="s">
        <v>4434</v>
      </c>
      <c r="C1479" t="s">
        <v>58</v>
      </c>
      <c r="D1479" t="s">
        <v>6</v>
      </c>
      <c r="E1479" t="s">
        <v>90</v>
      </c>
      <c r="F1479" s="2">
        <f>(AVERAGE(I1479,J1479))</f>
        <v>3500</v>
      </c>
      <c r="G1479" t="str">
        <f>IF(ISNUMBER(SEARCH("Incentives", A1479)), "Yes", "No")</f>
        <v>No</v>
      </c>
      <c r="H1479" t="s">
        <v>7009</v>
      </c>
      <c r="I1479" s="2">
        <v>2000</v>
      </c>
      <c r="J1479" s="2">
        <v>5000</v>
      </c>
    </row>
    <row r="1480" spans="1:10" x14ac:dyDescent="0.3">
      <c r="A1480" t="s">
        <v>23</v>
      </c>
      <c r="B1480" t="s">
        <v>1129</v>
      </c>
      <c r="C1480" t="s">
        <v>5</v>
      </c>
      <c r="D1480" t="s">
        <v>6</v>
      </c>
      <c r="E1480" t="s">
        <v>90</v>
      </c>
      <c r="F1480" s="2">
        <f>(AVERAGE(I1480,J1480))</f>
        <v>3500</v>
      </c>
      <c r="G1480" t="str">
        <f>IF(ISNUMBER(SEARCH("Incentives", A1480)), "Yes", "No")</f>
        <v>No</v>
      </c>
      <c r="H1480" t="s">
        <v>7009</v>
      </c>
      <c r="I1480" s="2">
        <v>2000</v>
      </c>
      <c r="J1480" s="2">
        <v>5000</v>
      </c>
    </row>
    <row r="1481" spans="1:10" x14ac:dyDescent="0.3">
      <c r="A1481" t="s">
        <v>126</v>
      </c>
      <c r="B1481" t="s">
        <v>6890</v>
      </c>
      <c r="C1481" t="s">
        <v>32</v>
      </c>
      <c r="D1481" t="s">
        <v>6</v>
      </c>
      <c r="E1481" t="s">
        <v>90</v>
      </c>
      <c r="F1481" s="2">
        <f>(AVERAGE(I1481,J1481))</f>
        <v>3500</v>
      </c>
      <c r="G1481" t="str">
        <f>IF(ISNUMBER(SEARCH("Incentives", A1481)), "Yes", "No")</f>
        <v>No</v>
      </c>
      <c r="H1481" t="s">
        <v>7009</v>
      </c>
      <c r="I1481" s="2">
        <v>2000</v>
      </c>
      <c r="J1481" s="2">
        <v>5000</v>
      </c>
    </row>
    <row r="1482" spans="1:10" x14ac:dyDescent="0.3">
      <c r="A1482" t="s">
        <v>52</v>
      </c>
      <c r="B1482" t="s">
        <v>1129</v>
      </c>
      <c r="C1482" t="s">
        <v>5</v>
      </c>
      <c r="D1482" t="s">
        <v>6</v>
      </c>
      <c r="E1482" t="s">
        <v>90</v>
      </c>
      <c r="F1482" s="2">
        <f>(AVERAGE(I1482,J1482))</f>
        <v>3500</v>
      </c>
      <c r="G1482" t="str">
        <f>IF(ISNUMBER(SEARCH("Incentives", A1482)), "Yes", "No")</f>
        <v>No</v>
      </c>
      <c r="H1482" t="s">
        <v>7009</v>
      </c>
      <c r="I1482" s="2">
        <v>2000</v>
      </c>
      <c r="J1482" s="2">
        <v>5000</v>
      </c>
    </row>
    <row r="1483" spans="1:10" x14ac:dyDescent="0.3">
      <c r="A1483" t="s">
        <v>126</v>
      </c>
      <c r="B1483" t="s">
        <v>1129</v>
      </c>
      <c r="C1483" t="s">
        <v>5</v>
      </c>
      <c r="D1483" t="s">
        <v>6</v>
      </c>
      <c r="E1483" t="s">
        <v>90</v>
      </c>
      <c r="F1483" s="2">
        <f>(AVERAGE(I1483,J1483))</f>
        <v>3500</v>
      </c>
      <c r="G1483" t="str">
        <f>IF(ISNUMBER(SEARCH("Incentives", A1483)), "Yes", "No")</f>
        <v>No</v>
      </c>
      <c r="H1483" t="s">
        <v>7009</v>
      </c>
      <c r="I1483" s="2">
        <v>2000</v>
      </c>
      <c r="J1483" s="2">
        <v>5000</v>
      </c>
    </row>
    <row r="1484" spans="1:10" x14ac:dyDescent="0.3">
      <c r="A1484" t="s">
        <v>286</v>
      </c>
      <c r="B1484" t="s">
        <v>1129</v>
      </c>
      <c r="C1484" t="s">
        <v>5</v>
      </c>
      <c r="D1484" t="s">
        <v>6</v>
      </c>
      <c r="E1484" t="s">
        <v>90</v>
      </c>
      <c r="F1484" s="2">
        <f>(AVERAGE(I1484,J1484))</f>
        <v>3500</v>
      </c>
      <c r="G1484" t="str">
        <f>IF(ISNUMBER(SEARCH("Incentives", A1484)), "Yes", "No")</f>
        <v>No</v>
      </c>
      <c r="H1484" t="s">
        <v>7009</v>
      </c>
      <c r="I1484" s="2">
        <v>2000</v>
      </c>
      <c r="J1484" s="2">
        <v>5000</v>
      </c>
    </row>
    <row r="1485" spans="1:10" x14ac:dyDescent="0.3">
      <c r="A1485" t="s">
        <v>328</v>
      </c>
      <c r="B1485" t="s">
        <v>1129</v>
      </c>
      <c r="C1485" t="s">
        <v>5</v>
      </c>
      <c r="D1485" t="s">
        <v>6</v>
      </c>
      <c r="E1485" t="s">
        <v>90</v>
      </c>
      <c r="F1485" s="2">
        <f>(AVERAGE(I1485,J1485))</f>
        <v>3500</v>
      </c>
      <c r="G1485" t="str">
        <f>IF(ISNUMBER(SEARCH("Incentives", A1485)), "Yes", "No")</f>
        <v>No</v>
      </c>
      <c r="H1485" t="s">
        <v>7009</v>
      </c>
      <c r="I1485" s="2">
        <v>2000</v>
      </c>
      <c r="J1485" s="2">
        <v>5000</v>
      </c>
    </row>
    <row r="1486" spans="1:10" x14ac:dyDescent="0.3">
      <c r="A1486" t="s">
        <v>43</v>
      </c>
      <c r="B1486" t="s">
        <v>1129</v>
      </c>
      <c r="C1486" t="s">
        <v>5</v>
      </c>
      <c r="D1486" t="s">
        <v>6</v>
      </c>
      <c r="E1486" t="s">
        <v>90</v>
      </c>
      <c r="F1486" s="2">
        <f>(AVERAGE(I1486,J1486))</f>
        <v>3500</v>
      </c>
      <c r="G1486" t="str">
        <f>IF(ISNUMBER(SEARCH("Incentives", A1486)), "Yes", "No")</f>
        <v>No</v>
      </c>
      <c r="H1486" t="s">
        <v>7009</v>
      </c>
      <c r="I1486" s="2">
        <v>2000</v>
      </c>
      <c r="J1486" s="2">
        <v>5000</v>
      </c>
    </row>
    <row r="1487" spans="1:10" x14ac:dyDescent="0.3">
      <c r="A1487" t="s">
        <v>3032</v>
      </c>
      <c r="B1487" t="s">
        <v>1129</v>
      </c>
      <c r="C1487" t="s">
        <v>5</v>
      </c>
      <c r="D1487" t="s">
        <v>6</v>
      </c>
      <c r="E1487" t="s">
        <v>90</v>
      </c>
      <c r="F1487" s="2">
        <f>(AVERAGE(I1487,J1487))</f>
        <v>3500</v>
      </c>
      <c r="G1487" t="str">
        <f>IF(ISNUMBER(SEARCH("Incentives", A1487)), "Yes", "No")</f>
        <v>No</v>
      </c>
      <c r="H1487" t="s">
        <v>7009</v>
      </c>
      <c r="I1487" s="2">
        <v>2000</v>
      </c>
      <c r="J1487" s="2">
        <v>5000</v>
      </c>
    </row>
    <row r="1488" spans="1:10" x14ac:dyDescent="0.3">
      <c r="A1488" t="s">
        <v>6964</v>
      </c>
      <c r="B1488" t="s">
        <v>6965</v>
      </c>
      <c r="C1488" t="s">
        <v>1648</v>
      </c>
      <c r="D1488" t="s">
        <v>6</v>
      </c>
      <c r="E1488" t="s">
        <v>90</v>
      </c>
      <c r="F1488" s="2">
        <f>(AVERAGE(I1488,J1488))</f>
        <v>3500</v>
      </c>
      <c r="G1488" t="str">
        <f>IF(ISNUMBER(SEARCH("Incentives", A1488)), "Yes", "No")</f>
        <v>No</v>
      </c>
      <c r="H1488" t="s">
        <v>7009</v>
      </c>
      <c r="I1488" s="2">
        <v>2000</v>
      </c>
      <c r="J1488" s="2">
        <v>5000</v>
      </c>
    </row>
    <row r="1489" spans="1:10" x14ac:dyDescent="0.3">
      <c r="A1489" t="s">
        <v>173</v>
      </c>
      <c r="B1489" t="s">
        <v>737</v>
      </c>
      <c r="C1489" t="s">
        <v>738</v>
      </c>
      <c r="D1489" t="s">
        <v>6</v>
      </c>
      <c r="E1489" t="s">
        <v>7</v>
      </c>
      <c r="F1489" s="2">
        <v>3500</v>
      </c>
      <c r="G1489" t="s">
        <v>7010</v>
      </c>
      <c r="H1489" t="s">
        <v>7009</v>
      </c>
      <c r="I1489" s="2">
        <v>3500</v>
      </c>
      <c r="J1489" s="2" t="s">
        <v>7013</v>
      </c>
    </row>
    <row r="1490" spans="1:10" ht="14.4" customHeight="1" x14ac:dyDescent="0.3">
      <c r="A1490" t="s">
        <v>63</v>
      </c>
      <c r="B1490" t="s">
        <v>799</v>
      </c>
      <c r="C1490" t="s">
        <v>800</v>
      </c>
      <c r="D1490" t="s">
        <v>6</v>
      </c>
      <c r="E1490" t="s">
        <v>7</v>
      </c>
      <c r="F1490" s="2">
        <v>3500</v>
      </c>
      <c r="G1490" t="s">
        <v>7010</v>
      </c>
      <c r="H1490" t="s">
        <v>7009</v>
      </c>
      <c r="I1490" s="2">
        <v>3500</v>
      </c>
      <c r="J1490" s="2" t="s">
        <v>7013</v>
      </c>
    </row>
    <row r="1491" spans="1:10" ht="14.4" customHeight="1" x14ac:dyDescent="0.3">
      <c r="A1491" t="s">
        <v>808</v>
      </c>
      <c r="B1491" t="s">
        <v>1639</v>
      </c>
      <c r="C1491" t="s">
        <v>5</v>
      </c>
      <c r="D1491" t="s">
        <v>6</v>
      </c>
      <c r="E1491" t="s">
        <v>90</v>
      </c>
      <c r="F1491" s="2">
        <v>3500</v>
      </c>
      <c r="G1491" t="s">
        <v>7010</v>
      </c>
      <c r="H1491" t="s">
        <v>7009</v>
      </c>
      <c r="I1491" s="2">
        <v>3500</v>
      </c>
      <c r="J1491" s="2" t="s">
        <v>7013</v>
      </c>
    </row>
    <row r="1492" spans="1:10" ht="14.4" customHeight="1" x14ac:dyDescent="0.3">
      <c r="A1492" t="s">
        <v>108</v>
      </c>
      <c r="B1492" t="s">
        <v>3169</v>
      </c>
      <c r="C1492" t="s">
        <v>140</v>
      </c>
      <c r="D1492" t="s">
        <v>6</v>
      </c>
      <c r="E1492" t="s">
        <v>976</v>
      </c>
      <c r="F1492" s="2">
        <v>3500</v>
      </c>
      <c r="G1492" t="s">
        <v>7010</v>
      </c>
      <c r="H1492" t="s">
        <v>7009</v>
      </c>
      <c r="I1492" s="2">
        <v>3500</v>
      </c>
      <c r="J1492" s="2" t="s">
        <v>7013</v>
      </c>
    </row>
    <row r="1493" spans="1:10" ht="14.4" customHeight="1" x14ac:dyDescent="0.3">
      <c r="A1493" t="s">
        <v>124</v>
      </c>
      <c r="B1493" t="s">
        <v>4187</v>
      </c>
      <c r="C1493" t="s">
        <v>1104</v>
      </c>
      <c r="D1493" t="s">
        <v>6</v>
      </c>
      <c r="E1493" t="s">
        <v>7</v>
      </c>
      <c r="F1493" s="2">
        <v>3500</v>
      </c>
      <c r="G1493" t="s">
        <v>7010</v>
      </c>
      <c r="H1493" t="s">
        <v>7009</v>
      </c>
      <c r="I1493" s="2">
        <v>3500</v>
      </c>
      <c r="J1493" s="2" t="s">
        <v>7013</v>
      </c>
    </row>
    <row r="1494" spans="1:10" ht="14.4" customHeight="1" x14ac:dyDescent="0.3">
      <c r="A1494" t="s">
        <v>59</v>
      </c>
      <c r="B1494" t="s">
        <v>5675</v>
      </c>
      <c r="C1494" t="s">
        <v>5</v>
      </c>
      <c r="D1494" t="s">
        <v>6</v>
      </c>
      <c r="E1494" t="s">
        <v>976</v>
      </c>
      <c r="F1494" s="2">
        <v>3500</v>
      </c>
      <c r="G1494" t="s">
        <v>7010</v>
      </c>
      <c r="H1494" t="s">
        <v>7009</v>
      </c>
      <c r="I1494" s="2">
        <v>3500</v>
      </c>
      <c r="J1494" s="2" t="s">
        <v>7013</v>
      </c>
    </row>
    <row r="1495" spans="1:10" ht="14.4" customHeight="1" x14ac:dyDescent="0.3">
      <c r="A1495" t="s">
        <v>6028</v>
      </c>
      <c r="B1495" t="s">
        <v>6029</v>
      </c>
      <c r="C1495" t="s">
        <v>5</v>
      </c>
      <c r="D1495" t="s">
        <v>6</v>
      </c>
      <c r="E1495" t="s">
        <v>976</v>
      </c>
      <c r="F1495" s="2">
        <v>3500</v>
      </c>
      <c r="G1495" t="s">
        <v>7010</v>
      </c>
      <c r="H1495" t="s">
        <v>7009</v>
      </c>
      <c r="I1495" s="2">
        <v>3500</v>
      </c>
    </row>
    <row r="1496" spans="1:10" ht="14.4" customHeight="1" x14ac:dyDescent="0.3">
      <c r="A1496" t="s">
        <v>99</v>
      </c>
      <c r="B1496" t="s">
        <v>42</v>
      </c>
      <c r="C1496" t="s">
        <v>5</v>
      </c>
      <c r="D1496" t="s">
        <v>6</v>
      </c>
      <c r="E1496" t="s">
        <v>90</v>
      </c>
      <c r="F1496" s="2">
        <f>(AVERAGE(I1496,J1496))</f>
        <v>3750</v>
      </c>
      <c r="G1496" t="str">
        <f>IF(ISNUMBER(SEARCH("incentive", F1496)), "Yes", "No")</f>
        <v>No</v>
      </c>
      <c r="H1496" t="s">
        <v>7009</v>
      </c>
      <c r="I1496" s="2">
        <v>2500</v>
      </c>
      <c r="J1496" s="2">
        <v>5000</v>
      </c>
    </row>
    <row r="1497" spans="1:10" ht="14.4" customHeight="1" x14ac:dyDescent="0.3">
      <c r="A1497" t="s">
        <v>286</v>
      </c>
      <c r="B1497" t="s">
        <v>880</v>
      </c>
      <c r="C1497" t="s">
        <v>5</v>
      </c>
      <c r="D1497" t="s">
        <v>6</v>
      </c>
      <c r="E1497" t="s">
        <v>7</v>
      </c>
      <c r="F1497" s="2">
        <f>(AVERAGE(I1497,J1497))</f>
        <v>3750</v>
      </c>
      <c r="G1497" t="str">
        <f>IF(ISNUMBER(SEARCH("Incentives", A1497)), "Yes", "No")</f>
        <v>No</v>
      </c>
      <c r="H1497" t="s">
        <v>7009</v>
      </c>
      <c r="I1497" s="2">
        <v>2500</v>
      </c>
      <c r="J1497" s="2">
        <v>5000</v>
      </c>
    </row>
    <row r="1498" spans="1:10" ht="14.4" customHeight="1" x14ac:dyDescent="0.3">
      <c r="A1498" t="s">
        <v>3611</v>
      </c>
      <c r="B1498" t="s">
        <v>3612</v>
      </c>
      <c r="C1498" t="s">
        <v>5</v>
      </c>
      <c r="D1498" t="s">
        <v>6</v>
      </c>
      <c r="E1498" t="s">
        <v>976</v>
      </c>
      <c r="F1498" s="2">
        <f>(AVERAGE(I1498,J1498))</f>
        <v>3750</v>
      </c>
      <c r="G1498" t="str">
        <f>IF(ISNUMBER(SEARCH("Incentives", A1498)), "Yes", "No")</f>
        <v>No</v>
      </c>
      <c r="H1498" t="s">
        <v>7009</v>
      </c>
      <c r="I1498" s="2">
        <v>3500</v>
      </c>
      <c r="J1498" s="2">
        <v>4000</v>
      </c>
    </row>
    <row r="1499" spans="1:10" ht="14.4" customHeight="1" x14ac:dyDescent="0.3">
      <c r="A1499" t="s">
        <v>160</v>
      </c>
      <c r="B1499" t="s">
        <v>3728</v>
      </c>
      <c r="C1499" t="s">
        <v>5</v>
      </c>
      <c r="D1499" t="s">
        <v>6</v>
      </c>
      <c r="E1499" t="s">
        <v>90</v>
      </c>
      <c r="F1499" s="2">
        <f>(AVERAGE(I1499,J1499))</f>
        <v>3750</v>
      </c>
      <c r="G1499" t="str">
        <f>IF(ISNUMBER(SEARCH("Incentives", A1499)), "Yes", "No")</f>
        <v>No</v>
      </c>
      <c r="H1499" t="s">
        <v>7009</v>
      </c>
      <c r="I1499" s="2">
        <v>2500</v>
      </c>
      <c r="J1499" s="2">
        <v>5000</v>
      </c>
    </row>
    <row r="1500" spans="1:10" ht="14.4" customHeight="1" x14ac:dyDescent="0.3">
      <c r="A1500" t="s">
        <v>3997</v>
      </c>
      <c r="B1500" t="s">
        <v>3998</v>
      </c>
      <c r="C1500" t="s">
        <v>39</v>
      </c>
      <c r="D1500" t="s">
        <v>6</v>
      </c>
      <c r="E1500" t="s">
        <v>90</v>
      </c>
      <c r="F1500" s="2">
        <f>(AVERAGE(I1500,J1500))</f>
        <v>3750</v>
      </c>
      <c r="G1500" t="str">
        <f>IF(ISNUMBER(SEARCH("Incentives", A1500)), "Yes", "No")</f>
        <v>No</v>
      </c>
      <c r="H1500" t="s">
        <v>7009</v>
      </c>
      <c r="I1500" s="2">
        <v>3500</v>
      </c>
      <c r="J1500" s="2">
        <v>4000</v>
      </c>
    </row>
    <row r="1501" spans="1:10" ht="14.4" customHeight="1" x14ac:dyDescent="0.3">
      <c r="A1501" t="s">
        <v>126</v>
      </c>
      <c r="B1501" t="s">
        <v>4006</v>
      </c>
      <c r="C1501" t="s">
        <v>5</v>
      </c>
      <c r="D1501" t="s">
        <v>6</v>
      </c>
      <c r="E1501" t="s">
        <v>90</v>
      </c>
      <c r="F1501" s="2">
        <f>(AVERAGE(I1501,J1501))</f>
        <v>3750</v>
      </c>
      <c r="G1501" t="str">
        <f>IF(ISNUMBER(SEARCH("Incentives", A1501)), "Yes", "No")</f>
        <v>No</v>
      </c>
      <c r="H1501" t="s">
        <v>7009</v>
      </c>
      <c r="I1501" s="2">
        <v>2500</v>
      </c>
      <c r="J1501" s="2">
        <v>5000</v>
      </c>
    </row>
    <row r="1502" spans="1:10" ht="14.4" customHeight="1" x14ac:dyDescent="0.3">
      <c r="A1502" t="s">
        <v>23</v>
      </c>
      <c r="B1502" t="s">
        <v>4252</v>
      </c>
      <c r="C1502" t="s">
        <v>5</v>
      </c>
      <c r="D1502" t="s">
        <v>6</v>
      </c>
      <c r="E1502" t="s">
        <v>7</v>
      </c>
      <c r="F1502" s="2">
        <f>(AVERAGE(I1502,J1502))</f>
        <v>3750</v>
      </c>
      <c r="G1502" t="str">
        <f>IF(ISNUMBER(SEARCH("Incentives", A1502)), "Yes", "No")</f>
        <v>No</v>
      </c>
      <c r="H1502" t="s">
        <v>7009</v>
      </c>
      <c r="I1502" s="2">
        <v>2500</v>
      </c>
      <c r="J1502" s="2">
        <v>5000</v>
      </c>
    </row>
    <row r="1503" spans="1:10" ht="14.4" customHeight="1" x14ac:dyDescent="0.3">
      <c r="A1503" t="s">
        <v>286</v>
      </c>
      <c r="B1503" t="s">
        <v>4794</v>
      </c>
      <c r="C1503" t="s">
        <v>5</v>
      </c>
      <c r="D1503" t="s">
        <v>6</v>
      </c>
      <c r="E1503" t="s">
        <v>7</v>
      </c>
      <c r="F1503" s="2">
        <f>(AVERAGE(I1503,J1503))</f>
        <v>3750</v>
      </c>
      <c r="G1503" t="str">
        <f>IF(ISNUMBER(SEARCH("Incentives", A1503)), "Yes", "No")</f>
        <v>No</v>
      </c>
      <c r="H1503" t="s">
        <v>7009</v>
      </c>
      <c r="I1503" s="2">
        <v>2500</v>
      </c>
      <c r="J1503" s="2">
        <v>5000</v>
      </c>
    </row>
    <row r="1504" spans="1:10" ht="14.4" customHeight="1" x14ac:dyDescent="0.3">
      <c r="A1504" t="s">
        <v>327</v>
      </c>
      <c r="B1504" t="s">
        <v>2829</v>
      </c>
      <c r="C1504" t="s">
        <v>5</v>
      </c>
      <c r="D1504" t="s">
        <v>6</v>
      </c>
      <c r="E1504" t="s">
        <v>976</v>
      </c>
      <c r="F1504" s="2">
        <v>3750</v>
      </c>
      <c r="G1504" t="str">
        <f>IF(ISNUMBER(SEARCH("Incentives", A1504)), "Yes", "No")</f>
        <v>No</v>
      </c>
      <c r="H1504" t="s">
        <v>7009</v>
      </c>
      <c r="I1504" s="2">
        <v>3750</v>
      </c>
    </row>
    <row r="1505" spans="1:10" ht="14.4" customHeight="1" x14ac:dyDescent="0.3">
      <c r="A1505" t="s">
        <v>23</v>
      </c>
      <c r="B1505" t="s">
        <v>6120</v>
      </c>
      <c r="C1505" t="s">
        <v>5</v>
      </c>
      <c r="D1505" t="s">
        <v>6</v>
      </c>
      <c r="E1505" t="s">
        <v>7</v>
      </c>
      <c r="F1505" s="2">
        <f>(AVERAGE(I1505,J1505))</f>
        <v>3750</v>
      </c>
      <c r="G1505" t="str">
        <f>IF(ISNUMBER(SEARCH("Incentives", A1505)), "Yes", "No")</f>
        <v>No</v>
      </c>
      <c r="H1505" t="s">
        <v>7009</v>
      </c>
      <c r="I1505" s="2">
        <v>2500</v>
      </c>
      <c r="J1505" s="2">
        <v>5000</v>
      </c>
    </row>
    <row r="1506" spans="1:10" ht="14.4" customHeight="1" x14ac:dyDescent="0.3">
      <c r="A1506" t="s">
        <v>265</v>
      </c>
      <c r="B1506" t="s">
        <v>106</v>
      </c>
      <c r="C1506" t="s">
        <v>5</v>
      </c>
      <c r="D1506" t="s">
        <v>6</v>
      </c>
      <c r="E1506" t="s">
        <v>7</v>
      </c>
      <c r="F1506" s="2">
        <f>(AVERAGE(I1506,J1506))</f>
        <v>4000</v>
      </c>
      <c r="G1506" t="str">
        <f>IF(ISNUMBER(SEARCH("Incentives", A1506)), "Yes", "No")</f>
        <v>No</v>
      </c>
      <c r="H1506" t="s">
        <v>7009</v>
      </c>
      <c r="I1506" s="2">
        <v>3000</v>
      </c>
      <c r="J1506" s="2">
        <v>5000</v>
      </c>
    </row>
    <row r="1507" spans="1:10" ht="14.4" customHeight="1" x14ac:dyDescent="0.3">
      <c r="A1507" t="s">
        <v>309</v>
      </c>
      <c r="B1507" t="s">
        <v>310</v>
      </c>
      <c r="C1507" t="s">
        <v>311</v>
      </c>
      <c r="D1507" t="s">
        <v>6</v>
      </c>
      <c r="E1507" t="s">
        <v>90</v>
      </c>
      <c r="F1507" s="2">
        <f>(AVERAGE(I1507,J1507))</f>
        <v>4000</v>
      </c>
      <c r="G1507" t="str">
        <f>IF(ISNUMBER(SEARCH("Incentives", A1507)), "Yes", "No")</f>
        <v>No</v>
      </c>
      <c r="H1507" t="s">
        <v>7009</v>
      </c>
      <c r="I1507" s="2">
        <v>3000</v>
      </c>
      <c r="J1507" s="2">
        <v>5000</v>
      </c>
    </row>
    <row r="1508" spans="1:10" ht="14.4" customHeight="1" x14ac:dyDescent="0.3">
      <c r="A1508" t="s">
        <v>124</v>
      </c>
      <c r="B1508" t="s">
        <v>460</v>
      </c>
      <c r="C1508" t="s">
        <v>39</v>
      </c>
      <c r="D1508" t="s">
        <v>6</v>
      </c>
      <c r="E1508" t="s">
        <v>456</v>
      </c>
      <c r="F1508" s="2">
        <v>4000</v>
      </c>
      <c r="G1508" t="str">
        <f>IF(ISNUMBER(SEARCH("Incentives", A1508)), "Yes", "No")</f>
        <v>No</v>
      </c>
      <c r="H1508" t="s">
        <v>7009</v>
      </c>
      <c r="I1508" s="2">
        <v>4000</v>
      </c>
      <c r="J1508" s="2" t="s">
        <v>7013</v>
      </c>
    </row>
    <row r="1509" spans="1:10" ht="14.4" customHeight="1" x14ac:dyDescent="0.3">
      <c r="A1509" t="s">
        <v>538</v>
      </c>
      <c r="B1509" t="s">
        <v>539</v>
      </c>
      <c r="C1509" t="s">
        <v>58</v>
      </c>
      <c r="D1509" t="s">
        <v>6</v>
      </c>
      <c r="E1509" t="s">
        <v>7</v>
      </c>
      <c r="F1509" s="2">
        <f>(AVERAGE(I1509,J1509))</f>
        <v>4000</v>
      </c>
      <c r="G1509" t="str">
        <f>IF(ISNUMBER(SEARCH("Incentives", A1509)), "Yes", "No")</f>
        <v>No</v>
      </c>
      <c r="H1509" t="s">
        <v>7009</v>
      </c>
      <c r="I1509" s="2">
        <v>3000</v>
      </c>
      <c r="J1509" s="2">
        <v>5000</v>
      </c>
    </row>
    <row r="1510" spans="1:10" ht="14.4" customHeight="1" x14ac:dyDescent="0.3">
      <c r="A1510" t="s">
        <v>580</v>
      </c>
      <c r="B1510" t="s">
        <v>613</v>
      </c>
      <c r="C1510" t="s">
        <v>5</v>
      </c>
      <c r="D1510" t="s">
        <v>6</v>
      </c>
      <c r="E1510" t="s">
        <v>7</v>
      </c>
      <c r="F1510" s="2">
        <f>(AVERAGE(I1510,J1510))</f>
        <v>4000</v>
      </c>
      <c r="G1510" t="str">
        <f>IF(ISNUMBER(SEARCH("Incentives", A1510)), "Yes", "No")</f>
        <v>No</v>
      </c>
      <c r="H1510" t="s">
        <v>7009</v>
      </c>
      <c r="I1510" s="2">
        <v>3000</v>
      </c>
      <c r="J1510" s="2">
        <v>5000</v>
      </c>
    </row>
    <row r="1511" spans="1:10" ht="14.4" customHeight="1" x14ac:dyDescent="0.3">
      <c r="A1511" t="s">
        <v>615</v>
      </c>
      <c r="B1511" t="s">
        <v>616</v>
      </c>
      <c r="C1511" t="s">
        <v>5</v>
      </c>
      <c r="D1511" t="s">
        <v>6</v>
      </c>
      <c r="E1511" t="s">
        <v>7</v>
      </c>
      <c r="F1511" s="2">
        <f>(AVERAGE(I1511,J1511))</f>
        <v>4000</v>
      </c>
      <c r="G1511" t="str">
        <f>IF(ISNUMBER(SEARCH("Incentives", A1511)), "Yes", "No")</f>
        <v>No</v>
      </c>
      <c r="H1511" t="s">
        <v>7009</v>
      </c>
      <c r="I1511" s="2">
        <v>3000</v>
      </c>
      <c r="J1511" s="2">
        <v>5000</v>
      </c>
    </row>
    <row r="1512" spans="1:10" ht="14.4" customHeight="1" x14ac:dyDescent="0.3">
      <c r="A1512" t="s">
        <v>1254</v>
      </c>
      <c r="B1512" t="s">
        <v>1255</v>
      </c>
      <c r="C1512" t="s">
        <v>32</v>
      </c>
      <c r="D1512" t="s">
        <v>6</v>
      </c>
      <c r="E1512" t="s">
        <v>90</v>
      </c>
      <c r="F1512" s="2">
        <f>(AVERAGE(I1512,J1512))</f>
        <v>4000</v>
      </c>
      <c r="G1512" t="str">
        <f>IF(ISNUMBER(SEARCH("Incentives", A1512)), "Yes", "No")</f>
        <v>No</v>
      </c>
      <c r="H1512" t="s">
        <v>7009</v>
      </c>
      <c r="I1512" s="2">
        <v>3000</v>
      </c>
      <c r="J1512" s="2">
        <v>5000</v>
      </c>
    </row>
    <row r="1513" spans="1:10" ht="14.4" customHeight="1" x14ac:dyDescent="0.3">
      <c r="A1513" t="s">
        <v>1305</v>
      </c>
      <c r="B1513" t="s">
        <v>1306</v>
      </c>
      <c r="C1513" t="s">
        <v>32</v>
      </c>
      <c r="D1513" t="s">
        <v>6</v>
      </c>
      <c r="E1513" t="s">
        <v>7</v>
      </c>
      <c r="F1513" s="2">
        <f>(AVERAGE(I1513,J1513))</f>
        <v>4000</v>
      </c>
      <c r="G1513" t="str">
        <f>IF(ISNUMBER(SEARCH("Incentives", A1513)), "Yes", "No")</f>
        <v>No</v>
      </c>
      <c r="H1513" t="s">
        <v>7009</v>
      </c>
      <c r="I1513" s="2">
        <v>3000</v>
      </c>
      <c r="J1513" s="2">
        <v>5000</v>
      </c>
    </row>
    <row r="1514" spans="1:10" ht="14.4" customHeight="1" x14ac:dyDescent="0.3">
      <c r="A1514" t="s">
        <v>1511</v>
      </c>
      <c r="B1514" t="s">
        <v>1512</v>
      </c>
      <c r="C1514" t="s">
        <v>5</v>
      </c>
      <c r="D1514" t="s">
        <v>6</v>
      </c>
      <c r="E1514" t="s">
        <v>90</v>
      </c>
      <c r="F1514" s="2">
        <f>(AVERAGE(I1514,J1514))</f>
        <v>4000</v>
      </c>
      <c r="G1514" t="str">
        <f>IF(ISNUMBER(SEARCH("Incentives", A1514)), "Yes", "No")</f>
        <v>No</v>
      </c>
      <c r="H1514" t="s">
        <v>7009</v>
      </c>
      <c r="I1514" s="2">
        <v>3000</v>
      </c>
      <c r="J1514" s="2">
        <v>5000</v>
      </c>
    </row>
    <row r="1515" spans="1:10" ht="14.4" customHeight="1" x14ac:dyDescent="0.3">
      <c r="A1515" t="s">
        <v>126</v>
      </c>
      <c r="B1515" t="s">
        <v>1548</v>
      </c>
      <c r="C1515" t="s">
        <v>221</v>
      </c>
      <c r="D1515" t="s">
        <v>6</v>
      </c>
      <c r="E1515" t="s">
        <v>90</v>
      </c>
      <c r="F1515" s="2">
        <f>(AVERAGE(I1515,J1515))</f>
        <v>4000</v>
      </c>
      <c r="G1515" t="str">
        <f>IF(ISNUMBER(SEARCH("Incentives", A1515)), "Yes", "No")</f>
        <v>No</v>
      </c>
      <c r="H1515" t="s">
        <v>7009</v>
      </c>
      <c r="I1515" s="2">
        <v>3000</v>
      </c>
      <c r="J1515" s="2">
        <v>5000</v>
      </c>
    </row>
    <row r="1516" spans="1:10" ht="14.4" customHeight="1" x14ac:dyDescent="0.3">
      <c r="A1516" t="s">
        <v>1673</v>
      </c>
      <c r="B1516" t="s">
        <v>1674</v>
      </c>
      <c r="C1516" t="s">
        <v>10</v>
      </c>
      <c r="D1516" t="s">
        <v>6</v>
      </c>
      <c r="E1516" t="s">
        <v>7</v>
      </c>
      <c r="F1516" s="2">
        <f>(AVERAGE(I1516,J1516))</f>
        <v>4000</v>
      </c>
      <c r="G1516" t="str">
        <f>IF(ISNUMBER(SEARCH("Incentives", A1516)), "Yes", "No")</f>
        <v>No</v>
      </c>
      <c r="H1516" t="s">
        <v>7009</v>
      </c>
      <c r="I1516" s="2">
        <v>3000</v>
      </c>
      <c r="J1516" s="2">
        <v>5000</v>
      </c>
    </row>
    <row r="1517" spans="1:10" ht="14.4" customHeight="1" x14ac:dyDescent="0.3">
      <c r="A1517" t="s">
        <v>1903</v>
      </c>
      <c r="B1517" t="s">
        <v>1904</v>
      </c>
      <c r="C1517" t="s">
        <v>5</v>
      </c>
      <c r="D1517" t="s">
        <v>6</v>
      </c>
      <c r="E1517" t="s">
        <v>976</v>
      </c>
      <c r="F1517" s="2">
        <v>4000</v>
      </c>
      <c r="G1517" t="str">
        <f>IF(ISNUMBER(SEARCH("Incentives", A1517)), "Yes", "No")</f>
        <v>No</v>
      </c>
      <c r="H1517" t="s">
        <v>7009</v>
      </c>
      <c r="I1517" s="2">
        <v>4000</v>
      </c>
      <c r="J1517" s="2" t="s">
        <v>7013</v>
      </c>
    </row>
    <row r="1518" spans="1:10" ht="14.4" customHeight="1" x14ac:dyDescent="0.3">
      <c r="A1518" t="s">
        <v>1941</v>
      </c>
      <c r="B1518" t="s">
        <v>1942</v>
      </c>
      <c r="C1518" t="s">
        <v>5</v>
      </c>
      <c r="D1518" t="s">
        <v>6</v>
      </c>
      <c r="E1518" t="s">
        <v>976</v>
      </c>
      <c r="F1518" s="2">
        <f>(AVERAGE(I1518,J1518))</f>
        <v>4000</v>
      </c>
      <c r="G1518" t="str">
        <f>IF(ISNUMBER(SEARCH("Incentives", A1518)), "Yes", "No")</f>
        <v>No</v>
      </c>
      <c r="H1518" t="s">
        <v>7009</v>
      </c>
      <c r="I1518" s="2">
        <v>3000</v>
      </c>
      <c r="J1518" s="2">
        <v>5000</v>
      </c>
    </row>
    <row r="1519" spans="1:10" ht="14.4" customHeight="1" x14ac:dyDescent="0.3">
      <c r="A1519" t="s">
        <v>1080</v>
      </c>
      <c r="B1519" t="s">
        <v>1952</v>
      </c>
      <c r="C1519" t="s">
        <v>32</v>
      </c>
      <c r="D1519" t="s">
        <v>6</v>
      </c>
      <c r="E1519" t="s">
        <v>7</v>
      </c>
      <c r="F1519" s="2">
        <f>(AVERAGE(I1519,J1519))</f>
        <v>4000</v>
      </c>
      <c r="G1519" t="str">
        <f>IF(ISNUMBER(SEARCH("Incentives", A1519)), "Yes", "No")</f>
        <v>No</v>
      </c>
      <c r="H1519" t="s">
        <v>7009</v>
      </c>
      <c r="I1519" s="2">
        <v>2000</v>
      </c>
      <c r="J1519" s="2">
        <v>6000</v>
      </c>
    </row>
    <row r="1520" spans="1:10" ht="14.4" customHeight="1" x14ac:dyDescent="0.3">
      <c r="A1520" t="s">
        <v>20</v>
      </c>
      <c r="B1520" t="s">
        <v>1963</v>
      </c>
      <c r="C1520" t="s">
        <v>10</v>
      </c>
      <c r="D1520" t="s">
        <v>6</v>
      </c>
      <c r="E1520" t="s">
        <v>7</v>
      </c>
      <c r="F1520" s="2">
        <f>(AVERAGE(I1520,J1520))</f>
        <v>4000</v>
      </c>
      <c r="G1520" t="str">
        <f>IF(ISNUMBER(SEARCH("Incentives", A1520)), "Yes", "No")</f>
        <v>No</v>
      </c>
      <c r="H1520" t="s">
        <v>7009</v>
      </c>
      <c r="I1520" s="2">
        <v>3000</v>
      </c>
      <c r="J1520" s="2">
        <v>5000</v>
      </c>
    </row>
    <row r="1521" spans="1:10" ht="14.4" customHeight="1" x14ac:dyDescent="0.3">
      <c r="A1521" t="s">
        <v>286</v>
      </c>
      <c r="B1521" t="s">
        <v>1982</v>
      </c>
      <c r="C1521" t="s">
        <v>5</v>
      </c>
      <c r="D1521" t="s">
        <v>6</v>
      </c>
      <c r="E1521" t="s">
        <v>7</v>
      </c>
      <c r="F1521" s="2">
        <v>4000</v>
      </c>
      <c r="G1521" t="str">
        <f>IF(ISNUMBER(SEARCH("Incentives", A1521)), "Yes", "No")</f>
        <v>No</v>
      </c>
      <c r="H1521" t="s">
        <v>7009</v>
      </c>
      <c r="I1521" s="2">
        <v>4000</v>
      </c>
      <c r="J1521" s="2" t="s">
        <v>7013</v>
      </c>
    </row>
    <row r="1522" spans="1:10" ht="14.4" customHeight="1" x14ac:dyDescent="0.3">
      <c r="A1522" t="s">
        <v>2042</v>
      </c>
      <c r="B1522" t="s">
        <v>2043</v>
      </c>
      <c r="C1522" t="s">
        <v>5</v>
      </c>
      <c r="D1522" t="s">
        <v>6</v>
      </c>
      <c r="E1522" t="s">
        <v>976</v>
      </c>
      <c r="F1522" s="2">
        <f>(AVERAGE(I1522,J1522))</f>
        <v>4000</v>
      </c>
      <c r="G1522" t="str">
        <f>IF(ISNUMBER(SEARCH("Incentives", A1522)), "Yes", "No")</f>
        <v>No</v>
      </c>
      <c r="H1522" t="s">
        <v>7009</v>
      </c>
      <c r="I1522" s="2">
        <v>3000</v>
      </c>
      <c r="J1522" s="2">
        <v>5000</v>
      </c>
    </row>
    <row r="1523" spans="1:10" ht="14.4" customHeight="1" x14ac:dyDescent="0.3">
      <c r="A1523" t="s">
        <v>2097</v>
      </c>
      <c r="B1523" t="s">
        <v>2098</v>
      </c>
      <c r="C1523" t="s">
        <v>5</v>
      </c>
      <c r="D1523" t="s">
        <v>6</v>
      </c>
      <c r="E1523" t="s">
        <v>7</v>
      </c>
      <c r="F1523" s="2">
        <f>(AVERAGE(I1523,J1523))</f>
        <v>4000</v>
      </c>
      <c r="G1523" t="str">
        <f>IF(ISNUMBER(SEARCH("Incentives", A1523)), "Yes", "No")</f>
        <v>No</v>
      </c>
      <c r="H1523" t="s">
        <v>7009</v>
      </c>
      <c r="I1523" s="2">
        <v>3000</v>
      </c>
      <c r="J1523" s="2">
        <v>5000</v>
      </c>
    </row>
    <row r="1524" spans="1:10" ht="14.4" customHeight="1" x14ac:dyDescent="0.3">
      <c r="A1524" t="s">
        <v>182</v>
      </c>
      <c r="B1524" t="s">
        <v>2323</v>
      </c>
      <c r="C1524" t="s">
        <v>10</v>
      </c>
      <c r="D1524" t="s">
        <v>6</v>
      </c>
      <c r="E1524" t="s">
        <v>90</v>
      </c>
      <c r="F1524" s="2">
        <f>(AVERAGE(I1524,J1524))</f>
        <v>4000</v>
      </c>
      <c r="G1524" t="str">
        <f>IF(ISNUMBER(SEARCH("Incentives", A1524)), "Yes", "No")</f>
        <v>No</v>
      </c>
      <c r="H1524" t="s">
        <v>7009</v>
      </c>
      <c r="I1524" s="2">
        <v>3000</v>
      </c>
      <c r="J1524" s="2">
        <v>5000</v>
      </c>
    </row>
    <row r="1525" spans="1:10" ht="14.4" customHeight="1" x14ac:dyDescent="0.3">
      <c r="A1525" t="s">
        <v>419</v>
      </c>
      <c r="B1525" t="s">
        <v>2326</v>
      </c>
      <c r="C1525" t="s">
        <v>5</v>
      </c>
      <c r="D1525" t="s">
        <v>6</v>
      </c>
      <c r="E1525" t="s">
        <v>90</v>
      </c>
      <c r="F1525" s="2">
        <f>(AVERAGE(I1525,J1525))</f>
        <v>4000</v>
      </c>
      <c r="G1525" t="str">
        <f>IF(ISNUMBER(SEARCH("Incentives", A1525)), "Yes", "No")</f>
        <v>No</v>
      </c>
      <c r="H1525" t="s">
        <v>7009</v>
      </c>
      <c r="I1525" s="2">
        <v>3000</v>
      </c>
      <c r="J1525" s="2">
        <v>5000</v>
      </c>
    </row>
    <row r="1526" spans="1:10" ht="14.4" customHeight="1" x14ac:dyDescent="0.3">
      <c r="A1526" t="s">
        <v>328</v>
      </c>
      <c r="B1526" t="s">
        <v>2434</v>
      </c>
      <c r="C1526" t="s">
        <v>5</v>
      </c>
      <c r="D1526" t="s">
        <v>6</v>
      </c>
      <c r="E1526" t="s">
        <v>90</v>
      </c>
      <c r="F1526" s="2">
        <f>(AVERAGE(I1526,J1526))</f>
        <v>4000</v>
      </c>
      <c r="G1526" t="str">
        <f>IF(ISNUMBER(SEARCH("Incentives", A1526)), "Yes", "No")</f>
        <v>No</v>
      </c>
      <c r="H1526" t="s">
        <v>7009</v>
      </c>
      <c r="I1526" s="2">
        <v>3000</v>
      </c>
      <c r="J1526" s="2">
        <v>5000</v>
      </c>
    </row>
    <row r="1527" spans="1:10" ht="14.4" customHeight="1" x14ac:dyDescent="0.3">
      <c r="A1527" t="s">
        <v>23</v>
      </c>
      <c r="B1527" t="s">
        <v>2565</v>
      </c>
      <c r="C1527" t="s">
        <v>5</v>
      </c>
      <c r="D1527" t="s">
        <v>6</v>
      </c>
      <c r="E1527" t="s">
        <v>90</v>
      </c>
      <c r="F1527" s="2">
        <f>(AVERAGE(I1527,J1527))</f>
        <v>4000</v>
      </c>
      <c r="G1527" t="str">
        <f>IF(ISNUMBER(SEARCH("Incentives", A1527)), "Yes", "No")</f>
        <v>No</v>
      </c>
      <c r="H1527" t="s">
        <v>7009</v>
      </c>
      <c r="I1527" s="2">
        <v>3000</v>
      </c>
      <c r="J1527" s="2">
        <v>5000</v>
      </c>
    </row>
    <row r="1528" spans="1:10" ht="14.4" customHeight="1" x14ac:dyDescent="0.3">
      <c r="A1528" t="s">
        <v>182</v>
      </c>
      <c r="B1528" t="s">
        <v>2609</v>
      </c>
      <c r="C1528" t="s">
        <v>5</v>
      </c>
      <c r="D1528" t="s">
        <v>6</v>
      </c>
      <c r="E1528" t="s">
        <v>7</v>
      </c>
      <c r="F1528" s="2">
        <f>(AVERAGE(I1528,J1528))</f>
        <v>4000</v>
      </c>
      <c r="G1528" t="str">
        <f>IF(ISNUMBER(SEARCH("Incentives", A1528)), "Yes", "No")</f>
        <v>No</v>
      </c>
      <c r="H1528" t="s">
        <v>7009</v>
      </c>
      <c r="I1528" s="2">
        <v>3000</v>
      </c>
      <c r="J1528" s="2">
        <v>5000</v>
      </c>
    </row>
    <row r="1529" spans="1:10" ht="14.4" customHeight="1" x14ac:dyDescent="0.3">
      <c r="A1529" t="s">
        <v>1338</v>
      </c>
      <c r="B1529" t="s">
        <v>1017</v>
      </c>
      <c r="C1529" t="s">
        <v>5</v>
      </c>
      <c r="D1529" t="s">
        <v>6</v>
      </c>
      <c r="E1529" t="s">
        <v>90</v>
      </c>
      <c r="F1529" s="2">
        <f>(AVERAGE(I1529,J1529))</f>
        <v>4000</v>
      </c>
      <c r="G1529" t="str">
        <f>IF(ISNUMBER(SEARCH("Incentives", A1529)), "Yes", "No")</f>
        <v>No</v>
      </c>
      <c r="H1529" t="s">
        <v>7009</v>
      </c>
      <c r="I1529" s="2">
        <v>3000</v>
      </c>
      <c r="J1529" s="2">
        <v>5000</v>
      </c>
    </row>
    <row r="1530" spans="1:10" ht="14.4" customHeight="1" x14ac:dyDescent="0.3">
      <c r="A1530" t="s">
        <v>331</v>
      </c>
      <c r="B1530" t="s">
        <v>2975</v>
      </c>
      <c r="C1530" t="s">
        <v>221</v>
      </c>
      <c r="D1530" t="s">
        <v>6</v>
      </c>
      <c r="E1530" t="s">
        <v>90</v>
      </c>
      <c r="F1530" s="2">
        <f>(AVERAGE(I1530,J1530))</f>
        <v>4000</v>
      </c>
      <c r="G1530" t="str">
        <f>IF(ISNUMBER(SEARCH("Incentives", A1530)), "Yes", "No")</f>
        <v>No</v>
      </c>
      <c r="H1530" t="s">
        <v>7009</v>
      </c>
      <c r="I1530" s="2">
        <v>3000</v>
      </c>
      <c r="J1530" s="2">
        <v>5000</v>
      </c>
    </row>
    <row r="1531" spans="1:10" ht="14.4" customHeight="1" x14ac:dyDescent="0.3">
      <c r="A1531" t="s">
        <v>3070</v>
      </c>
      <c r="B1531" t="s">
        <v>3071</v>
      </c>
      <c r="C1531" t="s">
        <v>10</v>
      </c>
      <c r="D1531" t="s">
        <v>6</v>
      </c>
      <c r="E1531" t="s">
        <v>456</v>
      </c>
      <c r="F1531" s="2">
        <f>(AVERAGE(I1531,J1531))</f>
        <v>4000</v>
      </c>
      <c r="G1531" t="str">
        <f>IF(ISNUMBER(SEARCH("Incentives", A1531)), "Yes", "No")</f>
        <v>No</v>
      </c>
      <c r="H1531" t="s">
        <v>7009</v>
      </c>
      <c r="I1531" s="2">
        <v>3000</v>
      </c>
      <c r="J1531" s="2">
        <v>5000</v>
      </c>
    </row>
    <row r="1532" spans="1:10" ht="14.4" customHeight="1" x14ac:dyDescent="0.3">
      <c r="A1532" t="s">
        <v>3175</v>
      </c>
      <c r="B1532" t="s">
        <v>1558</v>
      </c>
      <c r="C1532" t="s">
        <v>5</v>
      </c>
      <c r="D1532" t="s">
        <v>6</v>
      </c>
      <c r="E1532" t="s">
        <v>976</v>
      </c>
      <c r="F1532" s="2">
        <f>(AVERAGE(I1532,J1532))</f>
        <v>4000</v>
      </c>
      <c r="G1532" t="str">
        <f>IF(ISNUMBER(SEARCH("Incentives", A1532)), "Yes", "No")</f>
        <v>No</v>
      </c>
      <c r="H1532" t="s">
        <v>7009</v>
      </c>
      <c r="I1532" s="2">
        <v>3000</v>
      </c>
      <c r="J1532" s="2">
        <v>5000</v>
      </c>
    </row>
    <row r="1533" spans="1:10" ht="14.4" customHeight="1" x14ac:dyDescent="0.3">
      <c r="A1533" t="s">
        <v>2497</v>
      </c>
      <c r="B1533" t="s">
        <v>1558</v>
      </c>
      <c r="C1533" t="s">
        <v>5</v>
      </c>
      <c r="D1533" t="s">
        <v>6</v>
      </c>
      <c r="E1533" t="s">
        <v>976</v>
      </c>
      <c r="F1533" s="2">
        <f>(AVERAGE(I1533,J1533))</f>
        <v>4000</v>
      </c>
      <c r="G1533" t="str">
        <f>IF(ISNUMBER(SEARCH("Incentives", A1533)), "Yes", "No")</f>
        <v>No</v>
      </c>
      <c r="H1533" t="s">
        <v>7009</v>
      </c>
      <c r="I1533" s="2">
        <v>3000</v>
      </c>
      <c r="J1533" s="2">
        <v>5000</v>
      </c>
    </row>
    <row r="1534" spans="1:10" ht="14.4" customHeight="1" x14ac:dyDescent="0.3">
      <c r="A1534" t="s">
        <v>3177</v>
      </c>
      <c r="B1534" t="s">
        <v>1558</v>
      </c>
      <c r="C1534" t="s">
        <v>5</v>
      </c>
      <c r="D1534" t="s">
        <v>6</v>
      </c>
      <c r="E1534" t="s">
        <v>976</v>
      </c>
      <c r="F1534" s="2">
        <f>(AVERAGE(I1534,J1534))</f>
        <v>4000</v>
      </c>
      <c r="G1534" t="str">
        <f>IF(ISNUMBER(SEARCH("Incentives", A1534)), "Yes", "No")</f>
        <v>No</v>
      </c>
      <c r="H1534" t="s">
        <v>7009</v>
      </c>
      <c r="I1534" s="2">
        <v>3000</v>
      </c>
      <c r="J1534" s="2">
        <v>5000</v>
      </c>
    </row>
    <row r="1535" spans="1:10" ht="14.4" customHeight="1" x14ac:dyDescent="0.3">
      <c r="A1535" t="s">
        <v>3227</v>
      </c>
      <c r="B1535" t="s">
        <v>3228</v>
      </c>
      <c r="C1535" t="s">
        <v>279</v>
      </c>
      <c r="D1535" t="s">
        <v>6</v>
      </c>
      <c r="E1535" t="s">
        <v>976</v>
      </c>
      <c r="F1535" s="2">
        <f>(AVERAGE(I1535,J1535))</f>
        <v>4000</v>
      </c>
      <c r="G1535" t="str">
        <f>IF(ISNUMBER(SEARCH("Incentives", A1535)), "Yes", "No")</f>
        <v>No</v>
      </c>
      <c r="H1535" t="s">
        <v>7009</v>
      </c>
      <c r="I1535" s="2">
        <v>3000</v>
      </c>
      <c r="J1535" s="2">
        <v>5000</v>
      </c>
    </row>
    <row r="1536" spans="1:10" ht="14.4" customHeight="1" x14ac:dyDescent="0.3">
      <c r="A1536" t="s">
        <v>286</v>
      </c>
      <c r="B1536" t="s">
        <v>2070</v>
      </c>
      <c r="C1536" t="s">
        <v>311</v>
      </c>
      <c r="D1536" t="s">
        <v>6</v>
      </c>
      <c r="E1536" t="s">
        <v>7</v>
      </c>
      <c r="F1536" s="2">
        <f>(AVERAGE(I1536,J1536))</f>
        <v>4000</v>
      </c>
      <c r="G1536" t="str">
        <f>IF(ISNUMBER(SEARCH("Incentives", A1536)), "Yes", "No")</f>
        <v>No</v>
      </c>
      <c r="H1536" t="s">
        <v>7009</v>
      </c>
      <c r="I1536" s="2">
        <v>2000</v>
      </c>
      <c r="J1536" s="2">
        <v>6000</v>
      </c>
    </row>
    <row r="1537" spans="1:10" ht="14.4" customHeight="1" x14ac:dyDescent="0.3">
      <c r="A1537" t="s">
        <v>158</v>
      </c>
      <c r="B1537" t="s">
        <v>2070</v>
      </c>
      <c r="C1537" t="s">
        <v>311</v>
      </c>
      <c r="D1537" t="s">
        <v>6</v>
      </c>
      <c r="E1537" t="s">
        <v>7</v>
      </c>
      <c r="F1537" s="2">
        <f>(AVERAGE(I1537,J1537))</f>
        <v>4000</v>
      </c>
      <c r="G1537" t="str">
        <f>IF(ISNUMBER(SEARCH("Incentives", A1537)), "Yes", "No")</f>
        <v>No</v>
      </c>
      <c r="H1537" t="s">
        <v>7009</v>
      </c>
      <c r="I1537" s="2">
        <v>2000</v>
      </c>
      <c r="J1537" s="2">
        <v>6000</v>
      </c>
    </row>
    <row r="1538" spans="1:10" ht="14.4" customHeight="1" x14ac:dyDescent="0.3">
      <c r="A1538" t="s">
        <v>182</v>
      </c>
      <c r="B1538" t="s">
        <v>3505</v>
      </c>
      <c r="C1538" t="s">
        <v>5</v>
      </c>
      <c r="D1538" t="s">
        <v>6</v>
      </c>
      <c r="E1538" t="s">
        <v>456</v>
      </c>
      <c r="F1538" s="2">
        <f>(AVERAGE(I1538,J1538))</f>
        <v>4000</v>
      </c>
      <c r="G1538" t="str">
        <f>IF(ISNUMBER(SEARCH("Incentives", A1538)), "Yes", "No")</f>
        <v>No</v>
      </c>
      <c r="H1538" t="s">
        <v>7009</v>
      </c>
      <c r="I1538" s="2">
        <v>3000</v>
      </c>
      <c r="J1538" s="2">
        <v>5000</v>
      </c>
    </row>
    <row r="1539" spans="1:10" ht="14.4" customHeight="1" x14ac:dyDescent="0.3">
      <c r="A1539" t="s">
        <v>286</v>
      </c>
      <c r="B1539" t="s">
        <v>616</v>
      </c>
      <c r="C1539" t="s">
        <v>5</v>
      </c>
      <c r="D1539" t="s">
        <v>6</v>
      </c>
      <c r="E1539" t="s">
        <v>456</v>
      </c>
      <c r="F1539" s="2">
        <f>(AVERAGE(I1539,J1539))</f>
        <v>4000</v>
      </c>
      <c r="G1539" t="str">
        <f>IF(ISNUMBER(SEARCH("Incentives", A1539)), "Yes", "No")</f>
        <v>No</v>
      </c>
      <c r="H1539" t="s">
        <v>7009</v>
      </c>
      <c r="I1539" s="2">
        <v>3000</v>
      </c>
      <c r="J1539" s="2">
        <v>5000</v>
      </c>
    </row>
    <row r="1540" spans="1:10" ht="14.4" customHeight="1" x14ac:dyDescent="0.3">
      <c r="A1540" t="s">
        <v>323</v>
      </c>
      <c r="B1540" t="s">
        <v>3828</v>
      </c>
      <c r="C1540" t="s">
        <v>246</v>
      </c>
      <c r="D1540" t="s">
        <v>6</v>
      </c>
      <c r="E1540" t="s">
        <v>7</v>
      </c>
      <c r="F1540" s="2">
        <v>4000</v>
      </c>
      <c r="G1540" t="str">
        <f>IF(ISNUMBER(SEARCH("Incentives", A1540)), "Yes", "No")</f>
        <v>No</v>
      </c>
      <c r="H1540" t="s">
        <v>7009</v>
      </c>
      <c r="I1540" s="2">
        <v>4000</v>
      </c>
      <c r="J1540" s="2" t="s">
        <v>7013</v>
      </c>
    </row>
    <row r="1541" spans="1:10" ht="14.4" customHeight="1" x14ac:dyDescent="0.3">
      <c r="A1541" t="s">
        <v>3837</v>
      </c>
      <c r="B1541" t="s">
        <v>613</v>
      </c>
      <c r="C1541" t="s">
        <v>5</v>
      </c>
      <c r="D1541" t="s">
        <v>6</v>
      </c>
      <c r="E1541" t="s">
        <v>7</v>
      </c>
      <c r="F1541" s="2">
        <f>(AVERAGE(I1541,J1541))</f>
        <v>4000</v>
      </c>
      <c r="G1541" t="str">
        <f>IF(ISNUMBER(SEARCH("Incentives", A1541)), "Yes", "No")</f>
        <v>No</v>
      </c>
      <c r="H1541" t="s">
        <v>7009</v>
      </c>
      <c r="I1541" s="2">
        <v>3000</v>
      </c>
      <c r="J1541" s="2">
        <v>5000</v>
      </c>
    </row>
    <row r="1542" spans="1:10" ht="14.4" customHeight="1" x14ac:dyDescent="0.3">
      <c r="A1542" t="s">
        <v>2647</v>
      </c>
      <c r="B1542" t="s">
        <v>697</v>
      </c>
      <c r="C1542" t="s">
        <v>13</v>
      </c>
      <c r="D1542" t="s">
        <v>6</v>
      </c>
      <c r="E1542" t="s">
        <v>7</v>
      </c>
      <c r="F1542" s="2">
        <v>4000</v>
      </c>
      <c r="G1542" t="str">
        <f>IF(ISNUMBER(SEARCH("Incentives", A1542)), "Yes", "No")</f>
        <v>No</v>
      </c>
      <c r="H1542" t="s">
        <v>7009</v>
      </c>
      <c r="I1542" s="2">
        <v>4000</v>
      </c>
      <c r="J1542" s="2" t="s">
        <v>7013</v>
      </c>
    </row>
    <row r="1543" spans="1:10" ht="14.4" customHeight="1" x14ac:dyDescent="0.3">
      <c r="A1543" t="s">
        <v>1080</v>
      </c>
      <c r="B1543" t="s">
        <v>3844</v>
      </c>
      <c r="C1543" t="s">
        <v>170</v>
      </c>
      <c r="D1543" t="s">
        <v>6</v>
      </c>
      <c r="E1543" t="s">
        <v>7</v>
      </c>
      <c r="F1543" s="2">
        <v>4000</v>
      </c>
      <c r="G1543" t="str">
        <f>IF(ISNUMBER(SEARCH("Incentives", A1543)), "Yes", "No")</f>
        <v>No</v>
      </c>
      <c r="H1543" t="s">
        <v>7009</v>
      </c>
      <c r="I1543" s="2">
        <v>4000</v>
      </c>
      <c r="J1543" s="2" t="s">
        <v>7013</v>
      </c>
    </row>
    <row r="1544" spans="1:10" ht="14.4" customHeight="1" x14ac:dyDescent="0.3">
      <c r="A1544" t="s">
        <v>300</v>
      </c>
      <c r="B1544" t="s">
        <v>3848</v>
      </c>
      <c r="C1544" t="s">
        <v>5</v>
      </c>
      <c r="D1544" t="s">
        <v>6</v>
      </c>
      <c r="E1544" t="s">
        <v>7</v>
      </c>
      <c r="F1544" s="2">
        <v>4000</v>
      </c>
      <c r="G1544" t="str">
        <f>IF(ISNUMBER(SEARCH("Incentives", A1544)), "Yes", "No")</f>
        <v>No</v>
      </c>
      <c r="H1544" t="s">
        <v>7009</v>
      </c>
      <c r="I1544" s="2">
        <v>4000</v>
      </c>
      <c r="J1544" s="2" t="s">
        <v>7013</v>
      </c>
    </row>
    <row r="1545" spans="1:10" ht="14.4" customHeight="1" x14ac:dyDescent="0.3">
      <c r="A1545" t="s">
        <v>3853</v>
      </c>
      <c r="B1545" t="s">
        <v>3854</v>
      </c>
      <c r="C1545" t="s">
        <v>5</v>
      </c>
      <c r="D1545" t="s">
        <v>6</v>
      </c>
      <c r="E1545" t="s">
        <v>7</v>
      </c>
      <c r="F1545" s="2">
        <v>4000</v>
      </c>
      <c r="G1545" t="str">
        <f>IF(ISNUMBER(SEARCH("Incentives", A1545)), "Yes", "No")</f>
        <v>No</v>
      </c>
      <c r="H1545" t="s">
        <v>7009</v>
      </c>
      <c r="I1545" s="2">
        <v>4000</v>
      </c>
      <c r="J1545" s="2" t="s">
        <v>7013</v>
      </c>
    </row>
    <row r="1546" spans="1:10" ht="14.4" customHeight="1" x14ac:dyDescent="0.3">
      <c r="A1546" t="s">
        <v>1200</v>
      </c>
      <c r="B1546" t="s">
        <v>3858</v>
      </c>
      <c r="C1546" t="s">
        <v>938</v>
      </c>
      <c r="D1546" t="s">
        <v>6</v>
      </c>
      <c r="E1546" t="s">
        <v>7</v>
      </c>
      <c r="F1546" s="2">
        <v>4000</v>
      </c>
      <c r="G1546" t="str">
        <f>IF(ISNUMBER(SEARCH("Incentives", A1546)), "Yes", "No")</f>
        <v>No</v>
      </c>
      <c r="H1546" t="s">
        <v>7009</v>
      </c>
      <c r="I1546" s="2">
        <v>4000</v>
      </c>
      <c r="J1546" s="2" t="s">
        <v>7013</v>
      </c>
    </row>
    <row r="1547" spans="1:10" ht="14.4" customHeight="1" x14ac:dyDescent="0.3">
      <c r="A1547" t="s">
        <v>52</v>
      </c>
      <c r="B1547" t="s">
        <v>3859</v>
      </c>
      <c r="C1547" t="s">
        <v>3860</v>
      </c>
      <c r="D1547" t="s">
        <v>6</v>
      </c>
      <c r="E1547" t="s">
        <v>7</v>
      </c>
      <c r="F1547" s="2">
        <v>4000</v>
      </c>
      <c r="G1547" t="str">
        <f>IF(ISNUMBER(SEARCH("Incentives", A1547)), "Yes", "No")</f>
        <v>No</v>
      </c>
      <c r="H1547" t="s">
        <v>7009</v>
      </c>
      <c r="I1547" s="2">
        <v>4000</v>
      </c>
      <c r="J1547" s="2" t="s">
        <v>7013</v>
      </c>
    </row>
    <row r="1548" spans="1:10" ht="14.4" customHeight="1" x14ac:dyDescent="0.3">
      <c r="A1548" t="s">
        <v>286</v>
      </c>
      <c r="B1548" t="s">
        <v>3861</v>
      </c>
      <c r="C1548" t="s">
        <v>544</v>
      </c>
      <c r="D1548" t="s">
        <v>6</v>
      </c>
      <c r="E1548" t="s">
        <v>7</v>
      </c>
      <c r="F1548" s="2">
        <v>4000</v>
      </c>
      <c r="G1548" t="str">
        <f>IF(ISNUMBER(SEARCH("Incentives", A1548)), "Yes", "No")</f>
        <v>No</v>
      </c>
      <c r="H1548" t="s">
        <v>7009</v>
      </c>
      <c r="I1548" s="2">
        <v>4000</v>
      </c>
      <c r="J1548" s="2" t="s">
        <v>7013</v>
      </c>
    </row>
    <row r="1549" spans="1:10" ht="14.4" customHeight="1" x14ac:dyDescent="0.3">
      <c r="A1549" t="s">
        <v>1228</v>
      </c>
      <c r="B1549" t="s">
        <v>3863</v>
      </c>
      <c r="C1549" t="s">
        <v>32</v>
      </c>
      <c r="D1549" t="s">
        <v>6</v>
      </c>
      <c r="E1549" t="s">
        <v>7</v>
      </c>
      <c r="F1549" s="2">
        <v>4000</v>
      </c>
      <c r="G1549" t="str">
        <f>IF(ISNUMBER(SEARCH("Incentives", A1549)), "Yes", "No")</f>
        <v>No</v>
      </c>
      <c r="H1549" t="s">
        <v>7009</v>
      </c>
      <c r="I1549" s="2">
        <v>4000</v>
      </c>
      <c r="J1549" s="2" t="s">
        <v>7013</v>
      </c>
    </row>
    <row r="1550" spans="1:10" ht="14.4" customHeight="1" x14ac:dyDescent="0.3">
      <c r="A1550" t="s">
        <v>3323</v>
      </c>
      <c r="B1550" t="s">
        <v>3868</v>
      </c>
      <c r="C1550" t="s">
        <v>10</v>
      </c>
      <c r="D1550" t="s">
        <v>6</v>
      </c>
      <c r="E1550" t="s">
        <v>7</v>
      </c>
      <c r="F1550" s="2">
        <v>4000</v>
      </c>
      <c r="G1550" t="str">
        <f>IF(ISNUMBER(SEARCH("Incentives", A1550)), "Yes", "No")</f>
        <v>No</v>
      </c>
      <c r="H1550" t="s">
        <v>7009</v>
      </c>
      <c r="I1550" s="2">
        <v>4000</v>
      </c>
      <c r="J1550" s="2" t="s">
        <v>7013</v>
      </c>
    </row>
    <row r="1551" spans="1:10" ht="14.4" customHeight="1" x14ac:dyDescent="0.3">
      <c r="A1551" t="s">
        <v>1997</v>
      </c>
      <c r="B1551" t="s">
        <v>3873</v>
      </c>
      <c r="C1551" t="s">
        <v>13</v>
      </c>
      <c r="D1551" t="s">
        <v>6</v>
      </c>
      <c r="E1551" t="s">
        <v>90</v>
      </c>
      <c r="F1551" s="2">
        <v>4000</v>
      </c>
      <c r="G1551" t="str">
        <f>IF(ISNUMBER(SEARCH("Incentives", A1551)), "Yes", "No")</f>
        <v>No</v>
      </c>
      <c r="H1551" t="s">
        <v>7009</v>
      </c>
      <c r="I1551" s="2">
        <v>4000</v>
      </c>
      <c r="J1551" s="2" t="s">
        <v>7013</v>
      </c>
    </row>
    <row r="1552" spans="1:10" ht="14.4" customHeight="1" x14ac:dyDescent="0.3">
      <c r="A1552" t="s">
        <v>3882</v>
      </c>
      <c r="B1552" t="s">
        <v>3883</v>
      </c>
      <c r="C1552" t="s">
        <v>70</v>
      </c>
      <c r="D1552" t="s">
        <v>6</v>
      </c>
      <c r="E1552" t="s">
        <v>90</v>
      </c>
      <c r="F1552" s="2">
        <v>4000</v>
      </c>
      <c r="G1552" t="str">
        <f>IF(ISNUMBER(SEARCH("Incentives", A1552)), "Yes", "No")</f>
        <v>No</v>
      </c>
      <c r="H1552" t="s">
        <v>7009</v>
      </c>
      <c r="I1552" s="2">
        <v>4000</v>
      </c>
      <c r="J1552" s="2" t="s">
        <v>7013</v>
      </c>
    </row>
    <row r="1553" spans="1:10" ht="14.4" customHeight="1" x14ac:dyDescent="0.3">
      <c r="A1553" t="s">
        <v>3887</v>
      </c>
      <c r="B1553" t="s">
        <v>3888</v>
      </c>
      <c r="C1553" t="s">
        <v>5</v>
      </c>
      <c r="D1553" t="s">
        <v>6</v>
      </c>
      <c r="E1553" t="s">
        <v>90</v>
      </c>
      <c r="F1553" s="2">
        <v>4000</v>
      </c>
      <c r="G1553" t="str">
        <f>IF(ISNUMBER(SEARCH("Incentives", A1553)), "Yes", "No")</f>
        <v>No</v>
      </c>
      <c r="H1553" t="s">
        <v>7009</v>
      </c>
      <c r="I1553" s="2">
        <v>4000</v>
      </c>
      <c r="J1553" s="2" t="s">
        <v>7013</v>
      </c>
    </row>
    <row r="1554" spans="1:10" ht="14.4" customHeight="1" x14ac:dyDescent="0.3">
      <c r="A1554" t="s">
        <v>3892</v>
      </c>
      <c r="B1554" t="s">
        <v>2848</v>
      </c>
      <c r="C1554" t="s">
        <v>5</v>
      </c>
      <c r="D1554" t="s">
        <v>6</v>
      </c>
      <c r="E1554" t="s">
        <v>90</v>
      </c>
      <c r="F1554" s="2">
        <v>4000</v>
      </c>
      <c r="G1554" t="str">
        <f>IF(ISNUMBER(SEARCH("Incentives", A1554)), "Yes", "No")</f>
        <v>No</v>
      </c>
      <c r="H1554" t="s">
        <v>7009</v>
      </c>
      <c r="I1554" s="2">
        <v>4000</v>
      </c>
      <c r="J1554" s="2" t="s">
        <v>7013</v>
      </c>
    </row>
    <row r="1555" spans="1:10" ht="14.4" customHeight="1" x14ac:dyDescent="0.3">
      <c r="A1555" t="s">
        <v>45</v>
      </c>
      <c r="B1555" t="s">
        <v>2848</v>
      </c>
      <c r="C1555" t="s">
        <v>5</v>
      </c>
      <c r="D1555" t="s">
        <v>6</v>
      </c>
      <c r="E1555" t="s">
        <v>90</v>
      </c>
      <c r="F1555" s="2">
        <v>4000</v>
      </c>
      <c r="G1555" t="str">
        <f>IF(ISNUMBER(SEARCH("Incentives", A1555)), "Yes", "No")</f>
        <v>No</v>
      </c>
      <c r="H1555" t="s">
        <v>7009</v>
      </c>
      <c r="I1555" s="2">
        <v>4000</v>
      </c>
      <c r="J1555" s="2" t="s">
        <v>7013</v>
      </c>
    </row>
    <row r="1556" spans="1:10" ht="14.4" customHeight="1" x14ac:dyDescent="0.3">
      <c r="A1556" t="s">
        <v>2072</v>
      </c>
      <c r="B1556" t="s">
        <v>2848</v>
      </c>
      <c r="C1556" t="s">
        <v>5</v>
      </c>
      <c r="D1556" t="s">
        <v>6</v>
      </c>
      <c r="E1556" t="s">
        <v>90</v>
      </c>
      <c r="F1556" s="2">
        <v>4000</v>
      </c>
      <c r="G1556" t="str">
        <f>IF(ISNUMBER(SEARCH("Incentives", A1556)), "Yes", "No")</f>
        <v>No</v>
      </c>
      <c r="H1556" t="s">
        <v>7009</v>
      </c>
      <c r="I1556" s="2">
        <v>4000</v>
      </c>
      <c r="J1556" s="2" t="s">
        <v>7013</v>
      </c>
    </row>
    <row r="1557" spans="1:10" ht="14.4" customHeight="1" x14ac:dyDescent="0.3">
      <c r="A1557" t="s">
        <v>3893</v>
      </c>
      <c r="B1557" t="s">
        <v>2848</v>
      </c>
      <c r="C1557" t="s">
        <v>5</v>
      </c>
      <c r="D1557" t="s">
        <v>6</v>
      </c>
      <c r="E1557" t="s">
        <v>90</v>
      </c>
      <c r="F1557" s="2">
        <v>4000</v>
      </c>
      <c r="G1557" t="str">
        <f>IF(ISNUMBER(SEARCH("Incentives", A1557)), "Yes", "No")</f>
        <v>No</v>
      </c>
      <c r="H1557" t="s">
        <v>7009</v>
      </c>
      <c r="I1557" s="2">
        <v>4000</v>
      </c>
      <c r="J1557" s="2" t="s">
        <v>7013</v>
      </c>
    </row>
    <row r="1558" spans="1:10" ht="14.4" customHeight="1" x14ac:dyDescent="0.3">
      <c r="A1558" t="s">
        <v>3902</v>
      </c>
      <c r="B1558" t="s">
        <v>1331</v>
      </c>
      <c r="C1558" t="s">
        <v>5</v>
      </c>
      <c r="D1558" t="s">
        <v>6</v>
      </c>
      <c r="E1558" t="s">
        <v>90</v>
      </c>
      <c r="F1558" s="2">
        <v>4000</v>
      </c>
      <c r="G1558" t="str">
        <f>IF(ISNUMBER(SEARCH("Incentives", A1558)), "Yes", "No")</f>
        <v>No</v>
      </c>
      <c r="H1558" t="s">
        <v>7009</v>
      </c>
      <c r="I1558" s="2">
        <v>4000</v>
      </c>
      <c r="J1558" s="2" t="s">
        <v>7013</v>
      </c>
    </row>
    <row r="1559" spans="1:10" ht="14.4" customHeight="1" x14ac:dyDescent="0.3">
      <c r="A1559" t="s">
        <v>3909</v>
      </c>
      <c r="B1559" t="s">
        <v>1827</v>
      </c>
      <c r="C1559" t="s">
        <v>5</v>
      </c>
      <c r="D1559" t="s">
        <v>6</v>
      </c>
      <c r="E1559" t="s">
        <v>90</v>
      </c>
      <c r="F1559" s="2">
        <v>4000</v>
      </c>
      <c r="G1559" t="str">
        <f>IF(ISNUMBER(SEARCH("Incentives", A1559)), "Yes", "No")</f>
        <v>No</v>
      </c>
      <c r="H1559" t="s">
        <v>7009</v>
      </c>
      <c r="I1559" s="2">
        <v>4000</v>
      </c>
      <c r="J1559" s="2" t="s">
        <v>7013</v>
      </c>
    </row>
    <row r="1560" spans="1:10" ht="14.4" customHeight="1" x14ac:dyDescent="0.3">
      <c r="A1560" t="s">
        <v>3913</v>
      </c>
      <c r="B1560" t="s">
        <v>1827</v>
      </c>
      <c r="C1560" t="s">
        <v>5</v>
      </c>
      <c r="D1560" t="s">
        <v>6</v>
      </c>
      <c r="E1560" t="s">
        <v>90</v>
      </c>
      <c r="F1560" s="2">
        <v>4000</v>
      </c>
      <c r="G1560" t="str">
        <f>IF(ISNUMBER(SEARCH("Incentives", A1560)), "Yes", "No")</f>
        <v>No</v>
      </c>
      <c r="H1560" t="s">
        <v>7009</v>
      </c>
      <c r="I1560" s="2">
        <v>4000</v>
      </c>
      <c r="J1560" s="2" t="s">
        <v>7013</v>
      </c>
    </row>
    <row r="1561" spans="1:10" ht="14.4" customHeight="1" x14ac:dyDescent="0.3">
      <c r="A1561" t="s">
        <v>23</v>
      </c>
      <c r="B1561" t="s">
        <v>3918</v>
      </c>
      <c r="C1561" t="s">
        <v>5</v>
      </c>
      <c r="D1561" t="s">
        <v>6</v>
      </c>
      <c r="E1561" t="s">
        <v>7</v>
      </c>
      <c r="F1561" s="2">
        <v>4000</v>
      </c>
      <c r="G1561" t="str">
        <f>IF(ISNUMBER(SEARCH("Incentives", A1561)), "Yes", "No")</f>
        <v>No</v>
      </c>
      <c r="H1561" t="s">
        <v>7009</v>
      </c>
      <c r="I1561" s="2">
        <v>4000</v>
      </c>
      <c r="J1561" s="2" t="s">
        <v>7013</v>
      </c>
    </row>
    <row r="1562" spans="1:10" ht="14.4" customHeight="1" x14ac:dyDescent="0.3">
      <c r="A1562" t="s">
        <v>363</v>
      </c>
      <c r="B1562" t="s">
        <v>2848</v>
      </c>
      <c r="C1562" t="s">
        <v>5</v>
      </c>
      <c r="D1562" t="s">
        <v>6</v>
      </c>
      <c r="E1562" t="s">
        <v>7</v>
      </c>
      <c r="F1562" s="2">
        <v>4000</v>
      </c>
      <c r="G1562" t="str">
        <f>IF(ISNUMBER(SEARCH("Incentives", A1562)), "Yes", "No")</f>
        <v>No</v>
      </c>
      <c r="H1562" t="s">
        <v>7009</v>
      </c>
      <c r="I1562" s="2">
        <v>4000</v>
      </c>
      <c r="J1562" s="2" t="s">
        <v>7013</v>
      </c>
    </row>
    <row r="1563" spans="1:10" ht="14.4" customHeight="1" x14ac:dyDescent="0.3">
      <c r="A1563" t="s">
        <v>3923</v>
      </c>
      <c r="B1563" t="s">
        <v>2848</v>
      </c>
      <c r="C1563" t="s">
        <v>5</v>
      </c>
      <c r="D1563" t="s">
        <v>6</v>
      </c>
      <c r="E1563" t="s">
        <v>7</v>
      </c>
      <c r="F1563" s="2">
        <v>4000</v>
      </c>
      <c r="G1563" t="str">
        <f>IF(ISNUMBER(SEARCH("Incentives", A1563)), "Yes", "No")</f>
        <v>No</v>
      </c>
      <c r="H1563" t="s">
        <v>7009</v>
      </c>
      <c r="I1563" s="2">
        <v>4000</v>
      </c>
      <c r="J1563" s="2" t="s">
        <v>7013</v>
      </c>
    </row>
    <row r="1564" spans="1:10" ht="14.4" customHeight="1" x14ac:dyDescent="0.3">
      <c r="A1564" t="s">
        <v>3924</v>
      </c>
      <c r="B1564" t="s">
        <v>2848</v>
      </c>
      <c r="C1564" t="s">
        <v>5</v>
      </c>
      <c r="D1564" t="s">
        <v>6</v>
      </c>
      <c r="E1564" t="s">
        <v>7</v>
      </c>
      <c r="F1564" s="2">
        <v>4000</v>
      </c>
      <c r="G1564" t="str">
        <f>IF(ISNUMBER(SEARCH("Incentives", A1564)), "Yes", "No")</f>
        <v>No</v>
      </c>
      <c r="H1564" t="s">
        <v>7009</v>
      </c>
      <c r="I1564" s="2">
        <v>4000</v>
      </c>
      <c r="J1564" s="2" t="s">
        <v>7013</v>
      </c>
    </row>
    <row r="1565" spans="1:10" ht="14.4" customHeight="1" x14ac:dyDescent="0.3">
      <c r="A1565" t="s">
        <v>3933</v>
      </c>
      <c r="B1565" t="s">
        <v>3934</v>
      </c>
      <c r="C1565" t="s">
        <v>39</v>
      </c>
      <c r="D1565" t="s">
        <v>6</v>
      </c>
      <c r="E1565" t="s">
        <v>7</v>
      </c>
      <c r="F1565" s="2">
        <v>4000</v>
      </c>
      <c r="G1565" t="str">
        <f>IF(ISNUMBER(SEARCH("Incentives", A1565)), "Yes", "No")</f>
        <v>No</v>
      </c>
      <c r="H1565" t="s">
        <v>7009</v>
      </c>
      <c r="I1565" s="2">
        <v>4000</v>
      </c>
      <c r="J1565" s="2" t="s">
        <v>7013</v>
      </c>
    </row>
    <row r="1566" spans="1:10" ht="14.4" customHeight="1" x14ac:dyDescent="0.3">
      <c r="A1566" t="s">
        <v>52</v>
      </c>
      <c r="B1566" t="s">
        <v>3935</v>
      </c>
      <c r="C1566" t="s">
        <v>10</v>
      </c>
      <c r="D1566" t="s">
        <v>6</v>
      </c>
      <c r="E1566" t="s">
        <v>7</v>
      </c>
      <c r="F1566" s="2">
        <v>4000</v>
      </c>
      <c r="G1566" t="str">
        <f>IF(ISNUMBER(SEARCH("Incentives", A1566)), "Yes", "No")</f>
        <v>No</v>
      </c>
      <c r="H1566" t="s">
        <v>7009</v>
      </c>
      <c r="I1566" s="2">
        <v>4000</v>
      </c>
      <c r="J1566" s="2" t="s">
        <v>7013</v>
      </c>
    </row>
    <row r="1567" spans="1:10" ht="14.4" customHeight="1" x14ac:dyDescent="0.3">
      <c r="A1567" t="s">
        <v>457</v>
      </c>
      <c r="B1567" t="s">
        <v>3943</v>
      </c>
      <c r="C1567" t="s">
        <v>2732</v>
      </c>
      <c r="D1567" t="s">
        <v>6</v>
      </c>
      <c r="E1567" t="s">
        <v>7</v>
      </c>
      <c r="F1567" s="2">
        <v>4000</v>
      </c>
      <c r="G1567" t="str">
        <f>IF(ISNUMBER(SEARCH("Incentives", A1567)), "Yes", "No")</f>
        <v>No</v>
      </c>
      <c r="H1567" t="s">
        <v>7009</v>
      </c>
      <c r="I1567" s="2">
        <v>4000</v>
      </c>
      <c r="J1567" s="2" t="s">
        <v>7013</v>
      </c>
    </row>
    <row r="1568" spans="1:10" ht="14.4" customHeight="1" x14ac:dyDescent="0.3">
      <c r="A1568" t="s">
        <v>3948</v>
      </c>
      <c r="B1568" t="s">
        <v>3949</v>
      </c>
      <c r="C1568" t="s">
        <v>5</v>
      </c>
      <c r="D1568" t="s">
        <v>6</v>
      </c>
      <c r="E1568" t="s">
        <v>7</v>
      </c>
      <c r="F1568" s="2">
        <v>4000</v>
      </c>
      <c r="G1568" t="str">
        <f>IF(ISNUMBER(SEARCH("Incentives", A1568)), "Yes", "No")</f>
        <v>No</v>
      </c>
      <c r="H1568" t="s">
        <v>7009</v>
      </c>
      <c r="I1568" s="2">
        <v>4000</v>
      </c>
      <c r="J1568" s="2" t="s">
        <v>7013</v>
      </c>
    </row>
    <row r="1569" spans="1:10" ht="14.4" customHeight="1" x14ac:dyDescent="0.3">
      <c r="A1569" t="s">
        <v>1694</v>
      </c>
      <c r="B1569" t="s">
        <v>3959</v>
      </c>
      <c r="C1569" t="s">
        <v>5</v>
      </c>
      <c r="D1569" t="s">
        <v>6</v>
      </c>
      <c r="E1569" t="s">
        <v>90</v>
      </c>
      <c r="F1569" s="2">
        <v>4000</v>
      </c>
      <c r="G1569" t="str">
        <f>IF(ISNUMBER(SEARCH("Incentives", A1569)), "Yes", "No")</f>
        <v>No</v>
      </c>
      <c r="H1569" t="s">
        <v>7009</v>
      </c>
      <c r="I1569" s="2">
        <v>4000</v>
      </c>
      <c r="J1569" s="2" t="s">
        <v>7013</v>
      </c>
    </row>
    <row r="1570" spans="1:10" ht="14.4" customHeight="1" x14ac:dyDescent="0.3">
      <c r="A1570" t="s">
        <v>1026</v>
      </c>
      <c r="B1570" t="s">
        <v>3970</v>
      </c>
      <c r="C1570" t="s">
        <v>39</v>
      </c>
      <c r="D1570" t="s">
        <v>6</v>
      </c>
      <c r="E1570" t="s">
        <v>90</v>
      </c>
      <c r="F1570" s="2">
        <v>4000</v>
      </c>
      <c r="G1570" t="str">
        <f>IF(ISNUMBER(SEARCH("Incentives", A1570)), "Yes", "No")</f>
        <v>No</v>
      </c>
      <c r="H1570" t="s">
        <v>7009</v>
      </c>
      <c r="I1570" s="2">
        <v>4000</v>
      </c>
      <c r="J1570" s="2" t="s">
        <v>7013</v>
      </c>
    </row>
    <row r="1571" spans="1:10" ht="14.4" customHeight="1" x14ac:dyDescent="0.3">
      <c r="A1571" t="s">
        <v>126</v>
      </c>
      <c r="B1571" t="s">
        <v>3973</v>
      </c>
      <c r="C1571" t="s">
        <v>5</v>
      </c>
      <c r="D1571" t="s">
        <v>6</v>
      </c>
      <c r="E1571" t="s">
        <v>90</v>
      </c>
      <c r="F1571" s="2">
        <v>4000</v>
      </c>
      <c r="G1571" t="str">
        <f>IF(ISNUMBER(SEARCH("Incentives", A1571)), "Yes", "No")</f>
        <v>No</v>
      </c>
      <c r="H1571" t="s">
        <v>7009</v>
      </c>
      <c r="I1571" s="2">
        <v>4000</v>
      </c>
      <c r="J1571" s="2" t="s">
        <v>7013</v>
      </c>
    </row>
    <row r="1572" spans="1:10" ht="14.4" customHeight="1" x14ac:dyDescent="0.3">
      <c r="A1572" t="s">
        <v>2424</v>
      </c>
      <c r="B1572" t="s">
        <v>3234</v>
      </c>
      <c r="C1572" t="s">
        <v>5</v>
      </c>
      <c r="D1572" t="s">
        <v>6</v>
      </c>
      <c r="E1572" t="s">
        <v>90</v>
      </c>
      <c r="F1572" s="2">
        <v>4000</v>
      </c>
      <c r="G1572" t="str">
        <f>IF(ISNUMBER(SEARCH("Incentives", A1572)), "Yes", "No")</f>
        <v>No</v>
      </c>
      <c r="H1572" t="s">
        <v>7009</v>
      </c>
      <c r="I1572" s="2">
        <v>4000</v>
      </c>
      <c r="J1572" s="2" t="s">
        <v>7013</v>
      </c>
    </row>
    <row r="1573" spans="1:10" ht="14.4" customHeight="1" x14ac:dyDescent="0.3">
      <c r="A1573" t="s">
        <v>52</v>
      </c>
      <c r="B1573" t="s">
        <v>3975</v>
      </c>
      <c r="C1573" t="s">
        <v>5</v>
      </c>
      <c r="D1573" t="s">
        <v>6</v>
      </c>
      <c r="E1573" t="s">
        <v>90</v>
      </c>
      <c r="F1573" s="2">
        <v>4000</v>
      </c>
      <c r="G1573" t="str">
        <f>IF(ISNUMBER(SEARCH("Incentives", A1573)), "Yes", "No")</f>
        <v>No</v>
      </c>
      <c r="H1573" t="s">
        <v>7009</v>
      </c>
      <c r="I1573" s="2">
        <v>4000</v>
      </c>
      <c r="J1573" s="2" t="s">
        <v>7013</v>
      </c>
    </row>
    <row r="1574" spans="1:10" ht="14.4" customHeight="1" x14ac:dyDescent="0.3">
      <c r="A1574" t="s">
        <v>182</v>
      </c>
      <c r="B1574" t="s">
        <v>3979</v>
      </c>
      <c r="C1574" t="s">
        <v>5</v>
      </c>
      <c r="D1574" t="s">
        <v>6</v>
      </c>
      <c r="E1574" t="s">
        <v>90</v>
      </c>
      <c r="F1574" s="2">
        <v>4000</v>
      </c>
      <c r="G1574" t="str">
        <f>IF(ISNUMBER(SEARCH("Incentives", A1574)), "Yes", "No")</f>
        <v>No</v>
      </c>
      <c r="H1574" t="s">
        <v>7009</v>
      </c>
      <c r="I1574" s="2">
        <v>4000</v>
      </c>
      <c r="J1574" s="2" t="s">
        <v>7013</v>
      </c>
    </row>
    <row r="1575" spans="1:10" ht="14.4" customHeight="1" x14ac:dyDescent="0.3">
      <c r="A1575" t="s">
        <v>3981</v>
      </c>
      <c r="B1575" t="s">
        <v>3982</v>
      </c>
      <c r="C1575" t="s">
        <v>5</v>
      </c>
      <c r="D1575" t="s">
        <v>6</v>
      </c>
      <c r="E1575" t="s">
        <v>90</v>
      </c>
      <c r="F1575" s="2">
        <f>(AVERAGE(I1575,J1575))</f>
        <v>4000</v>
      </c>
      <c r="G1575" t="str">
        <f>IF(ISNUMBER(SEARCH("Incentives", A1575)), "Yes", "No")</f>
        <v>No</v>
      </c>
      <c r="H1575" t="s">
        <v>7009</v>
      </c>
      <c r="I1575" s="2">
        <v>3000</v>
      </c>
      <c r="J1575" s="2">
        <v>5000</v>
      </c>
    </row>
    <row r="1576" spans="1:10" ht="14.4" customHeight="1" x14ac:dyDescent="0.3">
      <c r="A1576" t="s">
        <v>160</v>
      </c>
      <c r="B1576" t="s">
        <v>3983</v>
      </c>
      <c r="C1576" t="s">
        <v>221</v>
      </c>
      <c r="D1576" t="s">
        <v>6</v>
      </c>
      <c r="E1576" t="s">
        <v>90</v>
      </c>
      <c r="F1576" s="2">
        <v>4000</v>
      </c>
      <c r="G1576" t="str">
        <f>IF(ISNUMBER(SEARCH("Incentives", A1576)), "Yes", "No")</f>
        <v>No</v>
      </c>
      <c r="H1576" t="s">
        <v>7009</v>
      </c>
      <c r="I1576" s="2">
        <v>4000</v>
      </c>
      <c r="J1576" s="2" t="s">
        <v>7013</v>
      </c>
    </row>
    <row r="1577" spans="1:10" ht="14.4" customHeight="1" x14ac:dyDescent="0.3">
      <c r="A1577" t="s">
        <v>182</v>
      </c>
      <c r="B1577" t="s">
        <v>3984</v>
      </c>
      <c r="C1577" t="s">
        <v>5</v>
      </c>
      <c r="D1577" t="s">
        <v>6</v>
      </c>
      <c r="E1577" t="s">
        <v>90</v>
      </c>
      <c r="F1577" s="2">
        <v>4000</v>
      </c>
      <c r="G1577" t="str">
        <f>IF(ISNUMBER(SEARCH("Incentives", A1577)), "Yes", "No")</f>
        <v>No</v>
      </c>
      <c r="H1577" t="s">
        <v>7009</v>
      </c>
      <c r="I1577" s="2">
        <v>4000</v>
      </c>
      <c r="J1577" s="2" t="s">
        <v>7013</v>
      </c>
    </row>
    <row r="1578" spans="1:10" ht="14.4" customHeight="1" x14ac:dyDescent="0.3">
      <c r="A1578" t="s">
        <v>67</v>
      </c>
      <c r="B1578" t="s">
        <v>3988</v>
      </c>
      <c r="C1578" t="s">
        <v>5</v>
      </c>
      <c r="D1578" t="s">
        <v>6</v>
      </c>
      <c r="E1578" t="s">
        <v>90</v>
      </c>
      <c r="F1578" s="2">
        <v>4000</v>
      </c>
      <c r="G1578" t="str">
        <f>IF(ISNUMBER(SEARCH("Incentives", A1578)), "Yes", "No")</f>
        <v>No</v>
      </c>
      <c r="H1578" t="s">
        <v>7009</v>
      </c>
      <c r="I1578" s="2">
        <v>4000</v>
      </c>
      <c r="J1578" s="2" t="s">
        <v>7013</v>
      </c>
    </row>
    <row r="1579" spans="1:10" ht="14.4" customHeight="1" x14ac:dyDescent="0.3">
      <c r="A1579" t="s">
        <v>345</v>
      </c>
      <c r="B1579" t="s">
        <v>3990</v>
      </c>
      <c r="C1579" t="s">
        <v>5</v>
      </c>
      <c r="D1579" t="s">
        <v>6</v>
      </c>
      <c r="E1579" t="s">
        <v>90</v>
      </c>
      <c r="F1579" s="2">
        <v>4000</v>
      </c>
      <c r="G1579" t="str">
        <f>IF(ISNUMBER(SEARCH("Incentives", A1579)), "Yes", "No")</f>
        <v>No</v>
      </c>
      <c r="H1579" t="s">
        <v>7009</v>
      </c>
      <c r="I1579" s="2">
        <v>4000</v>
      </c>
      <c r="J1579" s="2" t="s">
        <v>7013</v>
      </c>
    </row>
    <row r="1580" spans="1:10" ht="14.4" customHeight="1" x14ac:dyDescent="0.3">
      <c r="A1580" t="s">
        <v>23</v>
      </c>
      <c r="B1580" t="s">
        <v>3991</v>
      </c>
      <c r="C1580" t="s">
        <v>5</v>
      </c>
      <c r="D1580" t="s">
        <v>6</v>
      </c>
      <c r="E1580" t="s">
        <v>90</v>
      </c>
      <c r="F1580" s="2">
        <f>(AVERAGE(I1580,J1580))</f>
        <v>4000</v>
      </c>
      <c r="G1580" t="str">
        <f>IF(ISNUMBER(SEARCH("Incentives", A1580)), "Yes", "No")</f>
        <v>No</v>
      </c>
      <c r="H1580" t="s">
        <v>7009</v>
      </c>
      <c r="I1580" s="2">
        <v>3000</v>
      </c>
      <c r="J1580" s="2">
        <v>5000</v>
      </c>
    </row>
    <row r="1581" spans="1:10" ht="14.4" customHeight="1" x14ac:dyDescent="0.3">
      <c r="A1581" t="s">
        <v>126</v>
      </c>
      <c r="B1581" t="s">
        <v>3994</v>
      </c>
      <c r="C1581" t="s">
        <v>5</v>
      </c>
      <c r="D1581" t="s">
        <v>6</v>
      </c>
      <c r="E1581" t="s">
        <v>90</v>
      </c>
      <c r="F1581" s="2">
        <v>4000</v>
      </c>
      <c r="G1581" t="str">
        <f>IF(ISNUMBER(SEARCH("Incentives", A1581)), "Yes", "No")</f>
        <v>No</v>
      </c>
      <c r="H1581" t="s">
        <v>7009</v>
      </c>
      <c r="I1581" s="2">
        <v>4000</v>
      </c>
      <c r="J1581" s="2" t="s">
        <v>7013</v>
      </c>
    </row>
    <row r="1582" spans="1:10" ht="14.4" customHeight="1" x14ac:dyDescent="0.3">
      <c r="A1582" t="s">
        <v>286</v>
      </c>
      <c r="B1582" t="s">
        <v>3996</v>
      </c>
      <c r="C1582" t="s">
        <v>39</v>
      </c>
      <c r="D1582" t="s">
        <v>6</v>
      </c>
      <c r="E1582" t="s">
        <v>90</v>
      </c>
      <c r="F1582" s="2">
        <v>4000</v>
      </c>
      <c r="G1582" t="str">
        <f>IF(ISNUMBER(SEARCH("Incentives", A1582)), "Yes", "No")</f>
        <v>No</v>
      </c>
      <c r="H1582" t="s">
        <v>7009</v>
      </c>
      <c r="I1582" s="2">
        <v>4000</v>
      </c>
      <c r="J1582" s="2" t="s">
        <v>7013</v>
      </c>
    </row>
    <row r="1583" spans="1:10" ht="14.4" customHeight="1" x14ac:dyDescent="0.3">
      <c r="A1583" t="s">
        <v>1236</v>
      </c>
      <c r="B1583" t="s">
        <v>4005</v>
      </c>
      <c r="C1583" t="s">
        <v>221</v>
      </c>
      <c r="D1583" t="s">
        <v>6</v>
      </c>
      <c r="E1583" t="s">
        <v>90</v>
      </c>
      <c r="F1583" s="2">
        <v>4000</v>
      </c>
      <c r="G1583" t="str">
        <f>IF(ISNUMBER(SEARCH("Incentives", A1583)), "Yes", "No")</f>
        <v>No</v>
      </c>
      <c r="H1583" t="s">
        <v>7009</v>
      </c>
      <c r="I1583" s="2">
        <v>4000</v>
      </c>
      <c r="J1583" s="2" t="s">
        <v>7013</v>
      </c>
    </row>
    <row r="1584" spans="1:10" ht="14.4" customHeight="1" x14ac:dyDescent="0.3">
      <c r="A1584" t="s">
        <v>182</v>
      </c>
      <c r="B1584" t="s">
        <v>4013</v>
      </c>
      <c r="C1584" t="s">
        <v>109</v>
      </c>
      <c r="D1584" t="s">
        <v>6</v>
      </c>
      <c r="E1584" t="s">
        <v>90</v>
      </c>
      <c r="F1584" s="2">
        <v>4000</v>
      </c>
      <c r="G1584" t="str">
        <f>IF(ISNUMBER(SEARCH("Incentives", A1584)), "Yes", "No")</f>
        <v>No</v>
      </c>
      <c r="H1584" t="s">
        <v>7009</v>
      </c>
      <c r="I1584" s="2">
        <v>4000</v>
      </c>
      <c r="J1584" s="2" t="s">
        <v>7013</v>
      </c>
    </row>
    <row r="1585" spans="1:10" ht="14.4" customHeight="1" x14ac:dyDescent="0.3">
      <c r="A1585" t="s">
        <v>182</v>
      </c>
      <c r="B1585" t="s">
        <v>4014</v>
      </c>
      <c r="C1585" t="s">
        <v>3168</v>
      </c>
      <c r="D1585" t="s">
        <v>6</v>
      </c>
      <c r="E1585" t="s">
        <v>90</v>
      </c>
      <c r="F1585" s="2">
        <v>4000</v>
      </c>
      <c r="G1585" t="str">
        <f>IF(ISNUMBER(SEARCH("Incentives", A1585)), "Yes", "No")</f>
        <v>No</v>
      </c>
      <c r="H1585" t="s">
        <v>7009</v>
      </c>
      <c r="I1585" s="2">
        <v>4000</v>
      </c>
      <c r="J1585" s="2" t="s">
        <v>7013</v>
      </c>
    </row>
    <row r="1586" spans="1:10" ht="14.4" customHeight="1" x14ac:dyDescent="0.3">
      <c r="A1586" t="s">
        <v>286</v>
      </c>
      <c r="B1586" t="s">
        <v>4021</v>
      </c>
      <c r="C1586" t="s">
        <v>32</v>
      </c>
      <c r="D1586" t="s">
        <v>6</v>
      </c>
      <c r="E1586" t="s">
        <v>90</v>
      </c>
      <c r="F1586" s="2">
        <v>4000</v>
      </c>
      <c r="G1586" t="str">
        <f>IF(ISNUMBER(SEARCH("Incentives", A1586)), "Yes", "No")</f>
        <v>No</v>
      </c>
      <c r="H1586" t="s">
        <v>7009</v>
      </c>
      <c r="I1586" s="2">
        <v>4000</v>
      </c>
      <c r="J1586" s="2" t="s">
        <v>7013</v>
      </c>
    </row>
    <row r="1587" spans="1:10" ht="14.4" customHeight="1" x14ac:dyDescent="0.3">
      <c r="A1587" t="s">
        <v>339</v>
      </c>
      <c r="B1587" t="s">
        <v>4030</v>
      </c>
      <c r="C1587" t="s">
        <v>13</v>
      </c>
      <c r="D1587" t="s">
        <v>6</v>
      </c>
      <c r="E1587" t="s">
        <v>90</v>
      </c>
      <c r="F1587" s="2">
        <v>4000</v>
      </c>
      <c r="G1587" t="str">
        <f>IF(ISNUMBER(SEARCH("Incentives", A1587)), "Yes", "No")</f>
        <v>No</v>
      </c>
      <c r="H1587" t="s">
        <v>7009</v>
      </c>
      <c r="I1587" s="2">
        <v>4000</v>
      </c>
      <c r="J1587" s="2" t="s">
        <v>7013</v>
      </c>
    </row>
    <row r="1588" spans="1:10" ht="14.4" customHeight="1" x14ac:dyDescent="0.3">
      <c r="A1588" t="s">
        <v>331</v>
      </c>
      <c r="B1588" t="s">
        <v>1827</v>
      </c>
      <c r="C1588" t="s">
        <v>5</v>
      </c>
      <c r="D1588" t="s">
        <v>6</v>
      </c>
      <c r="E1588" t="s">
        <v>90</v>
      </c>
      <c r="F1588" s="2">
        <v>4000</v>
      </c>
      <c r="G1588" t="str">
        <f>IF(ISNUMBER(SEARCH("Incentives", A1588)), "Yes", "No")</f>
        <v>No</v>
      </c>
      <c r="H1588" t="s">
        <v>7009</v>
      </c>
      <c r="I1588" s="2">
        <v>4000</v>
      </c>
      <c r="J1588" s="2" t="s">
        <v>7013</v>
      </c>
    </row>
    <row r="1589" spans="1:10" ht="14.4" customHeight="1" x14ac:dyDescent="0.3">
      <c r="A1589" t="s">
        <v>327</v>
      </c>
      <c r="B1589" t="s">
        <v>4034</v>
      </c>
      <c r="C1589" t="s">
        <v>5</v>
      </c>
      <c r="D1589" t="s">
        <v>6</v>
      </c>
      <c r="E1589" t="s">
        <v>90</v>
      </c>
      <c r="F1589" s="2">
        <v>4000</v>
      </c>
      <c r="G1589" t="str">
        <f>IF(ISNUMBER(SEARCH("Incentives", A1589)), "Yes", "No")</f>
        <v>No</v>
      </c>
      <c r="H1589" t="s">
        <v>7009</v>
      </c>
      <c r="I1589" s="2">
        <v>4000</v>
      </c>
      <c r="J1589" s="2" t="s">
        <v>7013</v>
      </c>
    </row>
    <row r="1590" spans="1:10" ht="14.4" customHeight="1" x14ac:dyDescent="0.3">
      <c r="A1590" t="s">
        <v>4039</v>
      </c>
      <c r="B1590" t="s">
        <v>4040</v>
      </c>
      <c r="C1590" t="s">
        <v>5</v>
      </c>
      <c r="D1590" t="s">
        <v>6</v>
      </c>
      <c r="E1590" t="s">
        <v>90</v>
      </c>
      <c r="F1590" s="2">
        <v>4000</v>
      </c>
      <c r="G1590" t="str">
        <f>IF(ISNUMBER(SEARCH("Incentives", A1590)), "Yes", "No")</f>
        <v>No</v>
      </c>
      <c r="H1590" t="s">
        <v>7009</v>
      </c>
      <c r="I1590" s="2">
        <v>4000</v>
      </c>
      <c r="J1590" s="2" t="s">
        <v>7013</v>
      </c>
    </row>
    <row r="1591" spans="1:10" ht="14.4" customHeight="1" x14ac:dyDescent="0.3">
      <c r="A1591" t="s">
        <v>210</v>
      </c>
      <c r="B1591" t="s">
        <v>4053</v>
      </c>
      <c r="C1591" t="s">
        <v>185</v>
      </c>
      <c r="D1591" t="s">
        <v>6</v>
      </c>
      <c r="E1591" t="s">
        <v>90</v>
      </c>
      <c r="F1591" s="2">
        <v>4000</v>
      </c>
      <c r="G1591" t="str">
        <f>IF(ISNUMBER(SEARCH("Incentives", A1591)), "Yes", "No")</f>
        <v>No</v>
      </c>
      <c r="H1591" t="s">
        <v>7009</v>
      </c>
      <c r="I1591" s="2">
        <v>4000</v>
      </c>
      <c r="J1591" s="2" t="s">
        <v>7013</v>
      </c>
    </row>
    <row r="1592" spans="1:10" ht="14.4" customHeight="1" x14ac:dyDescent="0.3">
      <c r="A1592" t="s">
        <v>108</v>
      </c>
      <c r="B1592" t="s">
        <v>4054</v>
      </c>
      <c r="C1592" t="s">
        <v>1104</v>
      </c>
      <c r="D1592" t="s">
        <v>6</v>
      </c>
      <c r="E1592" t="s">
        <v>90</v>
      </c>
      <c r="F1592" s="2">
        <v>4000</v>
      </c>
      <c r="G1592" t="str">
        <f>IF(ISNUMBER(SEARCH("Incentives", A1592)), "Yes", "No")</f>
        <v>No</v>
      </c>
      <c r="H1592" t="s">
        <v>7009</v>
      </c>
      <c r="I1592" s="2">
        <v>4000</v>
      </c>
      <c r="J1592" s="2" t="s">
        <v>7013</v>
      </c>
    </row>
    <row r="1593" spans="1:10" ht="14.4" customHeight="1" x14ac:dyDescent="0.3">
      <c r="A1593" t="s">
        <v>4060</v>
      </c>
      <c r="B1593" t="s">
        <v>4061</v>
      </c>
      <c r="C1593" t="s">
        <v>13</v>
      </c>
      <c r="D1593" t="s">
        <v>6</v>
      </c>
      <c r="E1593" t="s">
        <v>90</v>
      </c>
      <c r="F1593" s="2">
        <v>4000</v>
      </c>
      <c r="G1593" t="str">
        <f>IF(ISNUMBER(SEARCH("Incentives", A1593)), "Yes", "No")</f>
        <v>No</v>
      </c>
      <c r="H1593" t="s">
        <v>7009</v>
      </c>
      <c r="I1593" s="2">
        <v>4000</v>
      </c>
      <c r="J1593" s="2" t="s">
        <v>7013</v>
      </c>
    </row>
    <row r="1594" spans="1:10" ht="14.4" customHeight="1" x14ac:dyDescent="0.3">
      <c r="A1594" t="s">
        <v>1506</v>
      </c>
      <c r="B1594" t="s">
        <v>4062</v>
      </c>
      <c r="C1594" t="s">
        <v>5</v>
      </c>
      <c r="D1594" t="s">
        <v>6</v>
      </c>
      <c r="E1594" t="s">
        <v>90</v>
      </c>
      <c r="F1594" s="2">
        <v>4000</v>
      </c>
      <c r="G1594" t="str">
        <f>IF(ISNUMBER(SEARCH("Incentives", A1594)), "Yes", "No")</f>
        <v>No</v>
      </c>
      <c r="H1594" t="s">
        <v>7009</v>
      </c>
      <c r="I1594" s="2">
        <v>4000</v>
      </c>
      <c r="J1594" s="2" t="s">
        <v>7013</v>
      </c>
    </row>
    <row r="1595" spans="1:10" ht="14.4" customHeight="1" x14ac:dyDescent="0.3">
      <c r="A1595" t="s">
        <v>4063</v>
      </c>
      <c r="B1595" t="s">
        <v>4064</v>
      </c>
      <c r="C1595" t="s">
        <v>58</v>
      </c>
      <c r="D1595" t="s">
        <v>6</v>
      </c>
      <c r="E1595" t="s">
        <v>90</v>
      </c>
      <c r="F1595" s="2">
        <v>4000</v>
      </c>
      <c r="G1595" t="str">
        <f>IF(ISNUMBER(SEARCH("Incentives", A1595)), "Yes", "No")</f>
        <v>No</v>
      </c>
      <c r="H1595" t="s">
        <v>7009</v>
      </c>
      <c r="I1595" s="2">
        <v>4000</v>
      </c>
      <c r="J1595" s="2" t="s">
        <v>7013</v>
      </c>
    </row>
    <row r="1596" spans="1:10" ht="14.4" customHeight="1" x14ac:dyDescent="0.3">
      <c r="A1596" t="s">
        <v>158</v>
      </c>
      <c r="B1596" t="s">
        <v>4067</v>
      </c>
      <c r="C1596" t="s">
        <v>159</v>
      </c>
      <c r="D1596" t="s">
        <v>6</v>
      </c>
      <c r="E1596" t="s">
        <v>90</v>
      </c>
      <c r="F1596" s="2">
        <v>4000</v>
      </c>
      <c r="G1596" t="str">
        <f>IF(ISNUMBER(SEARCH("Incentives", A1596)), "Yes", "No")</f>
        <v>No</v>
      </c>
      <c r="H1596" t="s">
        <v>7009</v>
      </c>
      <c r="I1596" s="2">
        <v>4000</v>
      </c>
      <c r="J1596" s="2" t="s">
        <v>7013</v>
      </c>
    </row>
    <row r="1597" spans="1:10" ht="14.4" customHeight="1" x14ac:dyDescent="0.3">
      <c r="A1597" t="s">
        <v>52</v>
      </c>
      <c r="B1597" t="s">
        <v>4074</v>
      </c>
      <c r="C1597" t="s">
        <v>439</v>
      </c>
      <c r="D1597" t="s">
        <v>6</v>
      </c>
      <c r="E1597" t="s">
        <v>90</v>
      </c>
      <c r="F1597" s="2">
        <v>4000</v>
      </c>
      <c r="G1597" t="str">
        <f>IF(ISNUMBER(SEARCH("Incentives", A1597)), "Yes", "No")</f>
        <v>No</v>
      </c>
      <c r="H1597" t="s">
        <v>7009</v>
      </c>
      <c r="I1597" s="2">
        <v>4000</v>
      </c>
      <c r="J1597" s="2" t="s">
        <v>7013</v>
      </c>
    </row>
    <row r="1598" spans="1:10" ht="14.4" customHeight="1" x14ac:dyDescent="0.3">
      <c r="A1598" t="s">
        <v>4081</v>
      </c>
      <c r="B1598" t="s">
        <v>4082</v>
      </c>
      <c r="C1598" t="s">
        <v>13</v>
      </c>
      <c r="D1598" t="s">
        <v>6</v>
      </c>
      <c r="E1598" t="s">
        <v>90</v>
      </c>
      <c r="F1598" s="2">
        <v>4000</v>
      </c>
      <c r="G1598" t="str">
        <f>IF(ISNUMBER(SEARCH("Incentives", A1598)), "Yes", "No")</f>
        <v>No</v>
      </c>
      <c r="H1598" t="s">
        <v>7009</v>
      </c>
      <c r="I1598" s="2">
        <v>4000</v>
      </c>
      <c r="J1598" s="2" t="s">
        <v>7013</v>
      </c>
    </row>
    <row r="1599" spans="1:10" ht="14.4" customHeight="1" x14ac:dyDescent="0.3">
      <c r="A1599" t="s">
        <v>286</v>
      </c>
      <c r="B1599" t="s">
        <v>4102</v>
      </c>
      <c r="C1599" t="s">
        <v>5</v>
      </c>
      <c r="D1599" t="s">
        <v>6</v>
      </c>
      <c r="E1599" t="s">
        <v>7</v>
      </c>
      <c r="F1599" s="2">
        <v>4000</v>
      </c>
      <c r="G1599" t="str">
        <f>IF(ISNUMBER(SEARCH("Incentives", A1599)), "Yes", "No")</f>
        <v>No</v>
      </c>
      <c r="H1599" t="s">
        <v>7009</v>
      </c>
      <c r="I1599" s="2">
        <v>4000</v>
      </c>
      <c r="J1599" s="2" t="s">
        <v>7013</v>
      </c>
    </row>
    <row r="1600" spans="1:10" ht="14.4" customHeight="1" x14ac:dyDescent="0.3">
      <c r="A1600" t="s">
        <v>190</v>
      </c>
      <c r="B1600" t="s">
        <v>4106</v>
      </c>
      <c r="C1600" t="s">
        <v>5</v>
      </c>
      <c r="D1600" t="s">
        <v>6</v>
      </c>
      <c r="E1600" t="s">
        <v>7</v>
      </c>
      <c r="F1600" s="2">
        <v>4000</v>
      </c>
      <c r="G1600" t="str">
        <f>IF(ISNUMBER(SEARCH("Incentives", A1600)), "Yes", "No")</f>
        <v>No</v>
      </c>
      <c r="H1600" t="s">
        <v>7009</v>
      </c>
      <c r="I1600" s="2">
        <v>4000</v>
      </c>
      <c r="J1600" s="2" t="s">
        <v>7013</v>
      </c>
    </row>
    <row r="1601" spans="1:10" ht="14.4" customHeight="1" x14ac:dyDescent="0.3">
      <c r="A1601" t="s">
        <v>182</v>
      </c>
      <c r="B1601" t="s">
        <v>4107</v>
      </c>
      <c r="C1601" t="s">
        <v>39</v>
      </c>
      <c r="D1601" t="s">
        <v>6</v>
      </c>
      <c r="E1601" t="s">
        <v>7</v>
      </c>
      <c r="F1601" s="2">
        <v>4000</v>
      </c>
      <c r="G1601" t="str">
        <f>IF(ISNUMBER(SEARCH("Incentives", A1601)), "Yes", "No")</f>
        <v>No</v>
      </c>
      <c r="H1601" t="s">
        <v>7009</v>
      </c>
      <c r="I1601" s="2">
        <v>4000</v>
      </c>
      <c r="J1601" s="2" t="s">
        <v>7013</v>
      </c>
    </row>
    <row r="1602" spans="1:10" ht="14.4" customHeight="1" x14ac:dyDescent="0.3">
      <c r="A1602" t="s">
        <v>158</v>
      </c>
      <c r="B1602" t="s">
        <v>4108</v>
      </c>
      <c r="C1602" t="s">
        <v>70</v>
      </c>
      <c r="D1602" t="s">
        <v>6</v>
      </c>
      <c r="E1602" t="s">
        <v>7</v>
      </c>
      <c r="F1602" s="2">
        <v>4000</v>
      </c>
      <c r="G1602" t="str">
        <f>IF(ISNUMBER(SEARCH("Incentives", A1602)), "Yes", "No")</f>
        <v>No</v>
      </c>
      <c r="H1602" t="s">
        <v>7009</v>
      </c>
      <c r="I1602" s="2">
        <v>4000</v>
      </c>
      <c r="J1602" s="2" t="s">
        <v>7013</v>
      </c>
    </row>
    <row r="1603" spans="1:10" ht="14.4" customHeight="1" x14ac:dyDescent="0.3">
      <c r="A1603" t="s">
        <v>108</v>
      </c>
      <c r="B1603" t="s">
        <v>4110</v>
      </c>
      <c r="C1603" t="s">
        <v>5</v>
      </c>
      <c r="D1603" t="s">
        <v>6</v>
      </c>
      <c r="E1603" t="s">
        <v>7</v>
      </c>
      <c r="F1603" s="2">
        <v>4000</v>
      </c>
      <c r="G1603" t="str">
        <f>IF(ISNUMBER(SEARCH("Incentives", A1603)), "Yes", "No")</f>
        <v>No</v>
      </c>
      <c r="H1603" t="s">
        <v>7009</v>
      </c>
      <c r="I1603" s="2">
        <v>4000</v>
      </c>
      <c r="J1603" s="2" t="s">
        <v>7013</v>
      </c>
    </row>
    <row r="1604" spans="1:10" ht="14.4" customHeight="1" x14ac:dyDescent="0.3">
      <c r="A1604" t="s">
        <v>286</v>
      </c>
      <c r="B1604" t="s">
        <v>4111</v>
      </c>
      <c r="C1604" t="s">
        <v>5</v>
      </c>
      <c r="D1604" t="s">
        <v>6</v>
      </c>
      <c r="E1604" t="s">
        <v>7</v>
      </c>
      <c r="F1604" s="2">
        <f>(AVERAGE(I1604,J1604))</f>
        <v>4000</v>
      </c>
      <c r="G1604" t="str">
        <f>IF(ISNUMBER(SEARCH("Incentives", A1604)), "Yes", "No")</f>
        <v>No</v>
      </c>
      <c r="H1604" t="s">
        <v>7009</v>
      </c>
      <c r="I1604" s="2">
        <v>3000</v>
      </c>
      <c r="J1604" s="2">
        <v>5000</v>
      </c>
    </row>
    <row r="1605" spans="1:10" ht="14.4" customHeight="1" x14ac:dyDescent="0.3">
      <c r="A1605" t="s">
        <v>4122</v>
      </c>
      <c r="B1605" t="s">
        <v>4123</v>
      </c>
      <c r="C1605" t="s">
        <v>221</v>
      </c>
      <c r="D1605" t="s">
        <v>6</v>
      </c>
      <c r="E1605" t="s">
        <v>7</v>
      </c>
      <c r="F1605" s="2">
        <v>4000</v>
      </c>
      <c r="G1605" t="str">
        <f>IF(ISNUMBER(SEARCH("Incentives", A1605)), "Yes", "No")</f>
        <v>No</v>
      </c>
      <c r="H1605" t="s">
        <v>7009</v>
      </c>
      <c r="I1605" s="2">
        <v>4000</v>
      </c>
      <c r="J1605" s="2" t="s">
        <v>7013</v>
      </c>
    </row>
    <row r="1606" spans="1:10" ht="14.4" customHeight="1" x14ac:dyDescent="0.3">
      <c r="A1606" t="s">
        <v>323</v>
      </c>
      <c r="B1606" t="s">
        <v>2067</v>
      </c>
      <c r="C1606" t="s">
        <v>5</v>
      </c>
      <c r="D1606" t="s">
        <v>6</v>
      </c>
      <c r="E1606" t="s">
        <v>7</v>
      </c>
      <c r="F1606" s="2">
        <v>4000</v>
      </c>
      <c r="G1606" t="str">
        <f>IF(ISNUMBER(SEARCH("Incentives", A1606)), "Yes", "No")</f>
        <v>No</v>
      </c>
      <c r="H1606" t="s">
        <v>7009</v>
      </c>
      <c r="I1606" s="2">
        <v>4000</v>
      </c>
      <c r="J1606" s="2" t="s">
        <v>7013</v>
      </c>
    </row>
    <row r="1607" spans="1:10" ht="14.4" customHeight="1" x14ac:dyDescent="0.3">
      <c r="A1607" t="s">
        <v>52</v>
      </c>
      <c r="B1607" t="s">
        <v>4125</v>
      </c>
      <c r="C1607" t="s">
        <v>32</v>
      </c>
      <c r="D1607" t="s">
        <v>6</v>
      </c>
      <c r="E1607" t="s">
        <v>7</v>
      </c>
      <c r="F1607" s="2">
        <v>4000</v>
      </c>
      <c r="G1607" t="str">
        <f>IF(ISNUMBER(SEARCH("Incentives", A1607)), "Yes", "No")</f>
        <v>No</v>
      </c>
      <c r="H1607" t="s">
        <v>7009</v>
      </c>
      <c r="I1607" s="2">
        <v>4000</v>
      </c>
      <c r="J1607" s="2" t="s">
        <v>7013</v>
      </c>
    </row>
    <row r="1608" spans="1:10" ht="14.4" customHeight="1" x14ac:dyDescent="0.3">
      <c r="A1608" t="s">
        <v>4138</v>
      </c>
      <c r="B1608" t="s">
        <v>4139</v>
      </c>
      <c r="C1608" t="s">
        <v>32</v>
      </c>
      <c r="D1608" t="s">
        <v>6</v>
      </c>
      <c r="E1608" t="s">
        <v>7</v>
      </c>
      <c r="F1608" s="2">
        <v>4000</v>
      </c>
      <c r="G1608" t="str">
        <f>IF(ISNUMBER(SEARCH("Incentives", A1608)), "Yes", "No")</f>
        <v>No</v>
      </c>
      <c r="H1608" t="s">
        <v>7009</v>
      </c>
      <c r="I1608" s="2">
        <v>4000</v>
      </c>
      <c r="J1608" s="2" t="s">
        <v>7013</v>
      </c>
    </row>
    <row r="1609" spans="1:10" ht="14.4" customHeight="1" x14ac:dyDescent="0.3">
      <c r="A1609" t="s">
        <v>126</v>
      </c>
      <c r="B1609" t="s">
        <v>4141</v>
      </c>
      <c r="C1609" t="s">
        <v>5</v>
      </c>
      <c r="D1609" t="s">
        <v>6</v>
      </c>
      <c r="E1609" t="s">
        <v>7</v>
      </c>
      <c r="F1609" s="2">
        <v>4000</v>
      </c>
      <c r="G1609" t="str">
        <f>IF(ISNUMBER(SEARCH("Incentives", A1609)), "Yes", "No")</f>
        <v>No</v>
      </c>
      <c r="H1609" t="s">
        <v>7009</v>
      </c>
      <c r="I1609" s="2">
        <v>4000</v>
      </c>
      <c r="J1609" s="2" t="s">
        <v>7013</v>
      </c>
    </row>
    <row r="1610" spans="1:10" ht="14.4" customHeight="1" x14ac:dyDescent="0.3">
      <c r="A1610" t="s">
        <v>52</v>
      </c>
      <c r="B1610" t="s">
        <v>4142</v>
      </c>
      <c r="C1610" t="s">
        <v>544</v>
      </c>
      <c r="D1610" t="s">
        <v>6</v>
      </c>
      <c r="E1610" t="s">
        <v>7</v>
      </c>
      <c r="F1610" s="2">
        <v>4000</v>
      </c>
      <c r="G1610" t="str">
        <f>IF(ISNUMBER(SEARCH("Incentives", A1610)), "Yes", "No")</f>
        <v>No</v>
      </c>
      <c r="H1610" t="s">
        <v>7009</v>
      </c>
      <c r="I1610" s="2">
        <v>4000</v>
      </c>
      <c r="J1610" s="2" t="s">
        <v>7013</v>
      </c>
    </row>
    <row r="1611" spans="1:10" ht="14.4" customHeight="1" x14ac:dyDescent="0.3">
      <c r="A1611" t="s">
        <v>4143</v>
      </c>
      <c r="B1611" t="s">
        <v>4144</v>
      </c>
      <c r="C1611" t="s">
        <v>5</v>
      </c>
      <c r="D1611" t="s">
        <v>6</v>
      </c>
      <c r="E1611" t="s">
        <v>7</v>
      </c>
      <c r="F1611" s="2">
        <v>4000</v>
      </c>
      <c r="G1611" t="str">
        <f>IF(ISNUMBER(SEARCH("Incentives", A1611)), "Yes", "No")</f>
        <v>No</v>
      </c>
      <c r="H1611" t="s">
        <v>7009</v>
      </c>
      <c r="I1611" s="2">
        <v>4000</v>
      </c>
      <c r="J1611" s="2" t="s">
        <v>7013</v>
      </c>
    </row>
    <row r="1612" spans="1:10" ht="14.4" customHeight="1" x14ac:dyDescent="0.3">
      <c r="A1612" t="s">
        <v>2886</v>
      </c>
      <c r="B1612" t="s">
        <v>4145</v>
      </c>
      <c r="C1612" t="s">
        <v>5</v>
      </c>
      <c r="D1612" t="s">
        <v>6</v>
      </c>
      <c r="E1612" t="s">
        <v>7</v>
      </c>
      <c r="F1612" s="2">
        <v>4000</v>
      </c>
      <c r="G1612" t="str">
        <f>IF(ISNUMBER(SEARCH("Incentives", A1612)), "Yes", "No")</f>
        <v>No</v>
      </c>
      <c r="H1612" t="s">
        <v>7009</v>
      </c>
      <c r="I1612" s="2">
        <v>4000</v>
      </c>
      <c r="J1612" s="2" t="s">
        <v>7013</v>
      </c>
    </row>
    <row r="1613" spans="1:10" ht="14.4" customHeight="1" x14ac:dyDescent="0.3">
      <c r="A1613" t="s">
        <v>117</v>
      </c>
      <c r="B1613" t="s">
        <v>632</v>
      </c>
      <c r="C1613" t="s">
        <v>39</v>
      </c>
      <c r="D1613" t="s">
        <v>6</v>
      </c>
      <c r="E1613" t="s">
        <v>7</v>
      </c>
      <c r="F1613" s="2">
        <v>4000</v>
      </c>
      <c r="G1613" t="str">
        <f>IF(ISNUMBER(SEARCH("Incentives", A1613)), "Yes", "No")</f>
        <v>No</v>
      </c>
      <c r="H1613" t="s">
        <v>7009</v>
      </c>
      <c r="I1613" s="2">
        <v>4000</v>
      </c>
      <c r="J1613" s="2" t="s">
        <v>7013</v>
      </c>
    </row>
    <row r="1614" spans="1:10" ht="14.4" customHeight="1" x14ac:dyDescent="0.3">
      <c r="A1614" t="s">
        <v>4167</v>
      </c>
      <c r="B1614" t="s">
        <v>4168</v>
      </c>
      <c r="C1614" t="s">
        <v>66</v>
      </c>
      <c r="D1614" t="s">
        <v>6</v>
      </c>
      <c r="E1614" t="s">
        <v>7</v>
      </c>
      <c r="F1614" s="2">
        <v>4000</v>
      </c>
      <c r="G1614" t="str">
        <f>IF(ISNUMBER(SEARCH("Incentives", A1614)), "Yes", "No")</f>
        <v>No</v>
      </c>
      <c r="H1614" t="s">
        <v>7009</v>
      </c>
      <c r="I1614" s="2">
        <v>4000</v>
      </c>
      <c r="J1614" s="2" t="s">
        <v>7013</v>
      </c>
    </row>
    <row r="1615" spans="1:10" ht="14.4" customHeight="1" x14ac:dyDescent="0.3">
      <c r="A1615" t="s">
        <v>23</v>
      </c>
      <c r="B1615" t="s">
        <v>4173</v>
      </c>
      <c r="C1615" t="s">
        <v>5</v>
      </c>
      <c r="D1615" t="s">
        <v>6</v>
      </c>
      <c r="E1615" t="s">
        <v>7</v>
      </c>
      <c r="F1615" s="2">
        <v>4000</v>
      </c>
      <c r="G1615" t="str">
        <f>IF(ISNUMBER(SEARCH("Incentives", A1615)), "Yes", "No")</f>
        <v>No</v>
      </c>
      <c r="H1615" t="s">
        <v>7009</v>
      </c>
      <c r="I1615" s="2">
        <v>4000</v>
      </c>
      <c r="J1615" s="2" t="s">
        <v>7013</v>
      </c>
    </row>
    <row r="1616" spans="1:10" ht="14.4" customHeight="1" x14ac:dyDescent="0.3">
      <c r="A1616" t="s">
        <v>300</v>
      </c>
      <c r="B1616" t="s">
        <v>4175</v>
      </c>
      <c r="C1616" t="s">
        <v>5</v>
      </c>
      <c r="D1616" t="s">
        <v>6</v>
      </c>
      <c r="E1616" t="s">
        <v>7</v>
      </c>
      <c r="F1616" s="2">
        <v>4000</v>
      </c>
      <c r="G1616" t="str">
        <f>IF(ISNUMBER(SEARCH("Incentives", A1616)), "Yes", "No")</f>
        <v>No</v>
      </c>
      <c r="H1616" t="s">
        <v>7009</v>
      </c>
      <c r="I1616" s="2">
        <v>4000</v>
      </c>
      <c r="J1616" s="2" t="s">
        <v>7013</v>
      </c>
    </row>
    <row r="1617" spans="1:10" ht="14.4" customHeight="1" x14ac:dyDescent="0.3">
      <c r="A1617" t="s">
        <v>4179</v>
      </c>
      <c r="B1617" t="s">
        <v>4180</v>
      </c>
      <c r="C1617" t="s">
        <v>39</v>
      </c>
      <c r="D1617" t="s">
        <v>6</v>
      </c>
      <c r="E1617" t="s">
        <v>7</v>
      </c>
      <c r="F1617" s="2">
        <v>4000</v>
      </c>
      <c r="G1617" t="str">
        <f>IF(ISNUMBER(SEARCH("Incentives", A1617)), "Yes", "No")</f>
        <v>No</v>
      </c>
      <c r="H1617" t="s">
        <v>7009</v>
      </c>
      <c r="I1617" s="2">
        <v>4000</v>
      </c>
      <c r="J1617" s="2" t="s">
        <v>7013</v>
      </c>
    </row>
    <row r="1618" spans="1:10" ht="14.4" customHeight="1" x14ac:dyDescent="0.3">
      <c r="A1618" t="s">
        <v>52</v>
      </c>
      <c r="B1618" t="s">
        <v>4181</v>
      </c>
      <c r="C1618" t="s">
        <v>221</v>
      </c>
      <c r="D1618" t="s">
        <v>6</v>
      </c>
      <c r="E1618" t="s">
        <v>7</v>
      </c>
      <c r="F1618" s="2">
        <v>4000</v>
      </c>
      <c r="G1618" t="str">
        <f>IF(ISNUMBER(SEARCH("Incentives", A1618)), "Yes", "No")</f>
        <v>No</v>
      </c>
      <c r="H1618" t="s">
        <v>7009</v>
      </c>
      <c r="I1618" s="2">
        <v>4000</v>
      </c>
      <c r="J1618" s="2" t="s">
        <v>7013</v>
      </c>
    </row>
    <row r="1619" spans="1:10" ht="14.4" customHeight="1" x14ac:dyDescent="0.3">
      <c r="A1619" t="s">
        <v>126</v>
      </c>
      <c r="B1619" t="s">
        <v>4184</v>
      </c>
      <c r="C1619" t="s">
        <v>221</v>
      </c>
      <c r="D1619" t="s">
        <v>6</v>
      </c>
      <c r="E1619" t="s">
        <v>7</v>
      </c>
      <c r="F1619" s="2">
        <v>4000</v>
      </c>
      <c r="G1619" t="str">
        <f>IF(ISNUMBER(SEARCH("Incentives", A1619)), "Yes", "No")</f>
        <v>No</v>
      </c>
      <c r="H1619" t="s">
        <v>7009</v>
      </c>
      <c r="I1619" s="2">
        <v>4000</v>
      </c>
      <c r="J1619" s="2" t="s">
        <v>7013</v>
      </c>
    </row>
    <row r="1620" spans="1:10" ht="14.4" customHeight="1" x14ac:dyDescent="0.3">
      <c r="A1620" t="s">
        <v>4190</v>
      </c>
      <c r="B1620" t="s">
        <v>4191</v>
      </c>
      <c r="C1620" t="s">
        <v>5</v>
      </c>
      <c r="D1620" t="s">
        <v>6</v>
      </c>
      <c r="E1620" t="s">
        <v>7</v>
      </c>
      <c r="F1620" s="2">
        <v>4000</v>
      </c>
      <c r="G1620" t="str">
        <f>IF(ISNUMBER(SEARCH("Incentives", A1620)), "Yes", "No")</f>
        <v>No</v>
      </c>
      <c r="H1620" t="s">
        <v>7009</v>
      </c>
      <c r="I1620" s="2">
        <v>4000</v>
      </c>
      <c r="J1620" s="2" t="s">
        <v>7013</v>
      </c>
    </row>
    <row r="1621" spans="1:10" ht="14.4" customHeight="1" x14ac:dyDescent="0.3">
      <c r="A1621" t="s">
        <v>2072</v>
      </c>
      <c r="B1621" t="s">
        <v>4192</v>
      </c>
      <c r="C1621" t="s">
        <v>13</v>
      </c>
      <c r="D1621" t="s">
        <v>6</v>
      </c>
      <c r="E1621" t="s">
        <v>7</v>
      </c>
      <c r="F1621" s="2">
        <v>4000</v>
      </c>
      <c r="G1621" t="str">
        <f>IF(ISNUMBER(SEARCH("Incentives", A1621)), "Yes", "No")</f>
        <v>No</v>
      </c>
      <c r="H1621" t="s">
        <v>7009</v>
      </c>
      <c r="I1621" s="2">
        <v>4000</v>
      </c>
      <c r="J1621" s="2" t="s">
        <v>7013</v>
      </c>
    </row>
    <row r="1622" spans="1:10" ht="14.4" customHeight="1" x14ac:dyDescent="0.3">
      <c r="A1622" t="s">
        <v>4208</v>
      </c>
      <c r="B1622" t="s">
        <v>4209</v>
      </c>
      <c r="C1622" t="s">
        <v>5</v>
      </c>
      <c r="D1622" t="s">
        <v>6</v>
      </c>
      <c r="E1622" t="s">
        <v>7</v>
      </c>
      <c r="F1622" s="2">
        <v>4000</v>
      </c>
      <c r="G1622" t="str">
        <f>IF(ISNUMBER(SEARCH("Incentives", A1622)), "Yes", "No")</f>
        <v>No</v>
      </c>
      <c r="H1622" t="s">
        <v>7009</v>
      </c>
      <c r="I1622" s="2">
        <v>4000</v>
      </c>
      <c r="J1622" s="2" t="s">
        <v>7013</v>
      </c>
    </row>
    <row r="1623" spans="1:10" ht="14.4" customHeight="1" x14ac:dyDescent="0.3">
      <c r="A1623" t="s">
        <v>23</v>
      </c>
      <c r="B1623" t="s">
        <v>4210</v>
      </c>
      <c r="C1623" t="s">
        <v>544</v>
      </c>
      <c r="D1623" t="s">
        <v>6</v>
      </c>
      <c r="E1623" t="s">
        <v>7</v>
      </c>
      <c r="F1623" s="2">
        <v>4000</v>
      </c>
      <c r="G1623" t="str">
        <f>IF(ISNUMBER(SEARCH("Incentives", A1623)), "Yes", "No")</f>
        <v>No</v>
      </c>
      <c r="H1623" t="s">
        <v>7009</v>
      </c>
      <c r="I1623" s="2">
        <v>4000</v>
      </c>
      <c r="J1623" s="2" t="s">
        <v>7013</v>
      </c>
    </row>
    <row r="1624" spans="1:10" ht="14.4" customHeight="1" x14ac:dyDescent="0.3">
      <c r="A1624" t="s">
        <v>108</v>
      </c>
      <c r="B1624" t="s">
        <v>4211</v>
      </c>
      <c r="C1624" t="s">
        <v>5</v>
      </c>
      <c r="D1624" t="s">
        <v>6</v>
      </c>
      <c r="E1624" t="s">
        <v>7</v>
      </c>
      <c r="F1624" s="2">
        <f>(AVERAGE(I1624,J1624))</f>
        <v>4000</v>
      </c>
      <c r="G1624" t="str">
        <f>IF(ISNUMBER(SEARCH("Incentives", A1624)), "Yes", "No")</f>
        <v>No</v>
      </c>
      <c r="H1624" t="s">
        <v>7009</v>
      </c>
      <c r="I1624" s="2">
        <v>3000</v>
      </c>
      <c r="J1624" s="2">
        <v>5000</v>
      </c>
    </row>
    <row r="1625" spans="1:10" ht="14.4" customHeight="1" x14ac:dyDescent="0.3">
      <c r="A1625" t="s">
        <v>2221</v>
      </c>
      <c r="B1625" t="s">
        <v>4212</v>
      </c>
      <c r="C1625" t="s">
        <v>5</v>
      </c>
      <c r="D1625" t="s">
        <v>6</v>
      </c>
      <c r="E1625" t="s">
        <v>7</v>
      </c>
      <c r="F1625" s="2">
        <v>4000</v>
      </c>
      <c r="G1625" t="str">
        <f>IF(ISNUMBER(SEARCH("Incentives", A1625)), "Yes", "No")</f>
        <v>No</v>
      </c>
      <c r="H1625" t="s">
        <v>7009</v>
      </c>
      <c r="I1625" s="2">
        <v>4000</v>
      </c>
      <c r="J1625" s="2" t="s">
        <v>7013</v>
      </c>
    </row>
    <row r="1626" spans="1:10" ht="14.4" customHeight="1" x14ac:dyDescent="0.3">
      <c r="A1626" t="s">
        <v>4215</v>
      </c>
      <c r="B1626" t="s">
        <v>4216</v>
      </c>
      <c r="C1626" t="s">
        <v>4217</v>
      </c>
      <c r="D1626" t="s">
        <v>6</v>
      </c>
      <c r="E1626" t="s">
        <v>7</v>
      </c>
      <c r="F1626" s="2">
        <v>4000</v>
      </c>
      <c r="G1626" t="str">
        <f>IF(ISNUMBER(SEARCH("Incentives", A1626)), "Yes", "No")</f>
        <v>No</v>
      </c>
      <c r="H1626" t="s">
        <v>7009</v>
      </c>
      <c r="I1626" s="2">
        <v>4000</v>
      </c>
      <c r="J1626" s="2" t="s">
        <v>7013</v>
      </c>
    </row>
    <row r="1627" spans="1:10" ht="14.4" customHeight="1" x14ac:dyDescent="0.3">
      <c r="A1627" t="s">
        <v>523</v>
      </c>
      <c r="B1627" t="s">
        <v>4229</v>
      </c>
      <c r="C1627" t="s">
        <v>109</v>
      </c>
      <c r="D1627" t="s">
        <v>6</v>
      </c>
      <c r="E1627" t="s">
        <v>7</v>
      </c>
      <c r="F1627" s="2">
        <f>(AVERAGE(I1627,J1627))</f>
        <v>4000</v>
      </c>
      <c r="G1627" t="str">
        <f>IF(ISNUMBER(SEARCH("Incentives", A1627)), "Yes", "No")</f>
        <v>No</v>
      </c>
      <c r="H1627" t="s">
        <v>7009</v>
      </c>
      <c r="I1627" s="2">
        <v>3000</v>
      </c>
      <c r="J1627" s="2">
        <v>5000</v>
      </c>
    </row>
    <row r="1628" spans="1:10" ht="14.4" customHeight="1" x14ac:dyDescent="0.3">
      <c r="A1628" t="s">
        <v>4232</v>
      </c>
      <c r="B1628" t="s">
        <v>4233</v>
      </c>
      <c r="C1628" t="s">
        <v>5</v>
      </c>
      <c r="D1628" t="s">
        <v>6</v>
      </c>
      <c r="E1628" t="s">
        <v>7</v>
      </c>
      <c r="F1628" s="2">
        <v>4000</v>
      </c>
      <c r="G1628" t="str">
        <f>IF(ISNUMBER(SEARCH("Incentives", A1628)), "Yes", "No")</f>
        <v>No</v>
      </c>
      <c r="H1628" t="s">
        <v>7009</v>
      </c>
      <c r="I1628" s="2">
        <v>4000</v>
      </c>
      <c r="J1628" s="2" t="s">
        <v>7013</v>
      </c>
    </row>
    <row r="1629" spans="1:10" ht="14.4" customHeight="1" x14ac:dyDescent="0.3">
      <c r="A1629" t="s">
        <v>4241</v>
      </c>
      <c r="B1629" t="s">
        <v>4242</v>
      </c>
      <c r="C1629" t="s">
        <v>5</v>
      </c>
      <c r="D1629" t="s">
        <v>6</v>
      </c>
      <c r="E1629" t="s">
        <v>7</v>
      </c>
      <c r="F1629" s="2">
        <v>4000</v>
      </c>
      <c r="G1629" t="str">
        <f>IF(ISNUMBER(SEARCH("Incentives", A1629)), "Yes", "No")</f>
        <v>No</v>
      </c>
      <c r="H1629" t="s">
        <v>7009</v>
      </c>
      <c r="I1629" s="2">
        <v>4000</v>
      </c>
      <c r="J1629" s="2" t="s">
        <v>7013</v>
      </c>
    </row>
    <row r="1630" spans="1:10" ht="14.4" customHeight="1" x14ac:dyDescent="0.3">
      <c r="A1630" t="s">
        <v>3729</v>
      </c>
      <c r="B1630" t="s">
        <v>4243</v>
      </c>
      <c r="C1630" t="s">
        <v>13</v>
      </c>
      <c r="D1630" t="s">
        <v>6</v>
      </c>
      <c r="E1630" t="s">
        <v>7</v>
      </c>
      <c r="F1630" s="2">
        <v>4000</v>
      </c>
      <c r="G1630" t="str">
        <f>IF(ISNUMBER(SEARCH("Incentives", A1630)), "Yes", "No")</f>
        <v>No</v>
      </c>
      <c r="H1630" t="s">
        <v>7009</v>
      </c>
      <c r="I1630" s="2">
        <v>4000</v>
      </c>
      <c r="J1630" s="2" t="s">
        <v>7013</v>
      </c>
    </row>
    <row r="1631" spans="1:10" ht="14.4" customHeight="1" x14ac:dyDescent="0.3">
      <c r="A1631" t="s">
        <v>52</v>
      </c>
      <c r="B1631" t="s">
        <v>4248</v>
      </c>
      <c r="C1631" t="s">
        <v>5</v>
      </c>
      <c r="D1631" t="s">
        <v>6</v>
      </c>
      <c r="E1631" t="s">
        <v>7</v>
      </c>
      <c r="F1631" s="2">
        <v>4000</v>
      </c>
      <c r="G1631" t="str">
        <f>IF(ISNUMBER(SEARCH("Incentives", A1631)), "Yes", "No")</f>
        <v>No</v>
      </c>
      <c r="H1631" t="s">
        <v>7009</v>
      </c>
      <c r="I1631" s="2">
        <v>4000</v>
      </c>
      <c r="J1631" s="2" t="s">
        <v>7013</v>
      </c>
    </row>
    <row r="1632" spans="1:10" ht="14.4" customHeight="1" x14ac:dyDescent="0.3">
      <c r="A1632" t="s">
        <v>809</v>
      </c>
      <c r="B1632" t="s">
        <v>4253</v>
      </c>
      <c r="C1632" t="s">
        <v>5</v>
      </c>
      <c r="D1632" t="s">
        <v>6</v>
      </c>
      <c r="E1632" t="s">
        <v>7</v>
      </c>
      <c r="F1632" s="2">
        <v>4000</v>
      </c>
      <c r="G1632" t="str">
        <f>IF(ISNUMBER(SEARCH("Incentives", A1632)), "Yes", "No")</f>
        <v>No</v>
      </c>
      <c r="H1632" t="s">
        <v>7009</v>
      </c>
      <c r="I1632" s="2">
        <v>4000</v>
      </c>
      <c r="J1632" s="2" t="s">
        <v>7013</v>
      </c>
    </row>
    <row r="1633" spans="1:10" ht="14.4" customHeight="1" x14ac:dyDescent="0.3">
      <c r="A1633" t="s">
        <v>296</v>
      </c>
      <c r="B1633" t="s">
        <v>4255</v>
      </c>
      <c r="C1633" t="s">
        <v>13</v>
      </c>
      <c r="D1633" t="s">
        <v>6</v>
      </c>
      <c r="E1633" t="s">
        <v>7</v>
      </c>
      <c r="F1633" s="2">
        <v>4000</v>
      </c>
      <c r="G1633" t="str">
        <f>IF(ISNUMBER(SEARCH("Incentives", A1633)), "Yes", "No")</f>
        <v>No</v>
      </c>
      <c r="H1633" t="s">
        <v>7009</v>
      </c>
      <c r="I1633" s="2">
        <v>4000</v>
      </c>
      <c r="J1633" s="2" t="s">
        <v>7013</v>
      </c>
    </row>
    <row r="1634" spans="1:10" ht="14.4" customHeight="1" x14ac:dyDescent="0.3">
      <c r="A1634" t="s">
        <v>662</v>
      </c>
      <c r="B1634" t="s">
        <v>4256</v>
      </c>
      <c r="C1634" t="s">
        <v>5</v>
      </c>
      <c r="D1634" t="s">
        <v>6</v>
      </c>
      <c r="E1634" t="s">
        <v>7</v>
      </c>
      <c r="F1634" s="2">
        <v>4000</v>
      </c>
      <c r="G1634" t="str">
        <f>IF(ISNUMBER(SEARCH("Incentives", A1634)), "Yes", "No")</f>
        <v>No</v>
      </c>
      <c r="H1634" t="s">
        <v>7009</v>
      </c>
      <c r="I1634" s="2">
        <v>4000</v>
      </c>
      <c r="J1634" s="2" t="s">
        <v>7013</v>
      </c>
    </row>
    <row r="1635" spans="1:10" ht="14.4" customHeight="1" x14ac:dyDescent="0.3">
      <c r="A1635" t="s">
        <v>4257</v>
      </c>
      <c r="B1635" t="s">
        <v>4258</v>
      </c>
      <c r="C1635" t="s">
        <v>5</v>
      </c>
      <c r="D1635" t="s">
        <v>6</v>
      </c>
      <c r="E1635" t="s">
        <v>7</v>
      </c>
      <c r="F1635" s="2">
        <v>4000</v>
      </c>
      <c r="G1635" t="str">
        <f>IF(ISNUMBER(SEARCH("Incentives", A1635)), "Yes", "No")</f>
        <v>No</v>
      </c>
      <c r="H1635" t="s">
        <v>7009</v>
      </c>
      <c r="I1635" s="2">
        <v>4000</v>
      </c>
      <c r="J1635" s="2" t="s">
        <v>7013</v>
      </c>
    </row>
    <row r="1636" spans="1:10" ht="14.4" customHeight="1" x14ac:dyDescent="0.3">
      <c r="A1636" t="s">
        <v>286</v>
      </c>
      <c r="B1636" t="s">
        <v>4263</v>
      </c>
      <c r="C1636" t="s">
        <v>66</v>
      </c>
      <c r="D1636" t="s">
        <v>6</v>
      </c>
      <c r="E1636" t="s">
        <v>7</v>
      </c>
      <c r="F1636" s="2">
        <v>4000</v>
      </c>
      <c r="G1636" t="str">
        <f>IF(ISNUMBER(SEARCH("Incentives", A1636)), "Yes", "No")</f>
        <v>No</v>
      </c>
      <c r="H1636" t="s">
        <v>7009</v>
      </c>
      <c r="I1636" s="2">
        <v>4000</v>
      </c>
      <c r="J1636" s="2" t="s">
        <v>7013</v>
      </c>
    </row>
    <row r="1637" spans="1:10" ht="14.4" customHeight="1" x14ac:dyDescent="0.3">
      <c r="A1637" t="s">
        <v>4264</v>
      </c>
      <c r="B1637" t="s">
        <v>4265</v>
      </c>
      <c r="C1637" t="s">
        <v>39</v>
      </c>
      <c r="D1637" t="s">
        <v>6</v>
      </c>
      <c r="E1637" t="s">
        <v>7</v>
      </c>
      <c r="F1637" s="2">
        <v>4000</v>
      </c>
      <c r="G1637" t="str">
        <f>IF(ISNUMBER(SEARCH("Incentives", A1637)), "Yes", "No")</f>
        <v>No</v>
      </c>
      <c r="H1637" t="s">
        <v>7009</v>
      </c>
      <c r="I1637" s="2">
        <v>4000</v>
      </c>
      <c r="J1637" s="2" t="s">
        <v>7013</v>
      </c>
    </row>
    <row r="1638" spans="1:10" ht="14.4" customHeight="1" x14ac:dyDescent="0.3">
      <c r="A1638" t="s">
        <v>4068</v>
      </c>
      <c r="B1638" t="s">
        <v>4267</v>
      </c>
      <c r="C1638" t="s">
        <v>4268</v>
      </c>
      <c r="D1638" t="s">
        <v>6</v>
      </c>
      <c r="E1638" t="s">
        <v>7</v>
      </c>
      <c r="F1638" s="2">
        <v>4000</v>
      </c>
      <c r="G1638" t="str">
        <f>IF(ISNUMBER(SEARCH("Incentives", A1638)), "Yes", "No")</f>
        <v>No</v>
      </c>
      <c r="H1638" t="s">
        <v>7009</v>
      </c>
      <c r="I1638" s="2">
        <v>4000</v>
      </c>
      <c r="J1638" s="2" t="s">
        <v>7013</v>
      </c>
    </row>
    <row r="1639" spans="1:10" ht="14.4" customHeight="1" x14ac:dyDescent="0.3">
      <c r="A1639" t="s">
        <v>108</v>
      </c>
      <c r="B1639" t="s">
        <v>4270</v>
      </c>
      <c r="C1639" t="s">
        <v>32</v>
      </c>
      <c r="D1639" t="s">
        <v>6</v>
      </c>
      <c r="E1639" t="s">
        <v>7</v>
      </c>
      <c r="F1639" s="2">
        <v>4000</v>
      </c>
      <c r="G1639" t="str">
        <f>IF(ISNUMBER(SEARCH("Incentives", A1639)), "Yes", "No")</f>
        <v>No</v>
      </c>
      <c r="H1639" t="s">
        <v>7009</v>
      </c>
      <c r="I1639" s="2">
        <v>4000</v>
      </c>
      <c r="J1639" s="2" t="s">
        <v>7013</v>
      </c>
    </row>
    <row r="1640" spans="1:10" ht="14.4" customHeight="1" x14ac:dyDescent="0.3">
      <c r="A1640" t="s">
        <v>134</v>
      </c>
      <c r="B1640" t="s">
        <v>4292</v>
      </c>
      <c r="C1640" t="s">
        <v>13</v>
      </c>
      <c r="D1640" t="s">
        <v>6</v>
      </c>
      <c r="E1640" t="s">
        <v>7</v>
      </c>
      <c r="F1640" s="2">
        <v>4000</v>
      </c>
      <c r="G1640" t="str">
        <f>IF(ISNUMBER(SEARCH("Incentives", A1640)), "Yes", "No")</f>
        <v>No</v>
      </c>
      <c r="H1640" t="s">
        <v>7009</v>
      </c>
      <c r="I1640" s="2">
        <v>4000</v>
      </c>
      <c r="J1640" s="2" t="s">
        <v>7013</v>
      </c>
    </row>
    <row r="1641" spans="1:10" ht="14.4" customHeight="1" x14ac:dyDescent="0.3">
      <c r="A1641" t="s">
        <v>4297</v>
      </c>
      <c r="B1641" t="s">
        <v>4298</v>
      </c>
      <c r="C1641" t="s">
        <v>39</v>
      </c>
      <c r="D1641" t="s">
        <v>6</v>
      </c>
      <c r="E1641" t="s">
        <v>7</v>
      </c>
      <c r="F1641" s="2">
        <v>4000</v>
      </c>
      <c r="G1641" t="str">
        <f>IF(ISNUMBER(SEARCH("Incentives", A1641)), "Yes", "No")</f>
        <v>No</v>
      </c>
      <c r="H1641" t="s">
        <v>7009</v>
      </c>
      <c r="I1641" s="2">
        <v>4000</v>
      </c>
      <c r="J1641" s="2" t="s">
        <v>7013</v>
      </c>
    </row>
    <row r="1642" spans="1:10" ht="14.4" customHeight="1" x14ac:dyDescent="0.3">
      <c r="A1642" t="s">
        <v>23</v>
      </c>
      <c r="B1642" t="s">
        <v>4299</v>
      </c>
      <c r="C1642" t="s">
        <v>66</v>
      </c>
      <c r="D1642" t="s">
        <v>6</v>
      </c>
      <c r="E1642" t="s">
        <v>7</v>
      </c>
      <c r="F1642" s="2">
        <v>4000</v>
      </c>
      <c r="G1642" t="str">
        <f>IF(ISNUMBER(SEARCH("Incentives", A1642)), "Yes", "No")</f>
        <v>No</v>
      </c>
      <c r="H1642" t="s">
        <v>7009</v>
      </c>
      <c r="I1642" s="2">
        <v>4000</v>
      </c>
      <c r="J1642" s="2" t="s">
        <v>7013</v>
      </c>
    </row>
    <row r="1643" spans="1:10" ht="14.4" customHeight="1" x14ac:dyDescent="0.3">
      <c r="A1643" t="s">
        <v>1757</v>
      </c>
      <c r="B1643" t="s">
        <v>4305</v>
      </c>
      <c r="C1643" t="s">
        <v>39</v>
      </c>
      <c r="D1643" t="s">
        <v>6</v>
      </c>
      <c r="E1643" t="s">
        <v>7</v>
      </c>
      <c r="F1643" s="2">
        <v>4000</v>
      </c>
      <c r="G1643" t="str">
        <f>IF(ISNUMBER(SEARCH("Incentives", A1643)), "Yes", "No")</f>
        <v>No</v>
      </c>
      <c r="H1643" t="s">
        <v>7009</v>
      </c>
      <c r="I1643" s="2">
        <v>4000</v>
      </c>
      <c r="J1643" s="2" t="s">
        <v>7013</v>
      </c>
    </row>
    <row r="1644" spans="1:10" ht="14.4" customHeight="1" x14ac:dyDescent="0.3">
      <c r="A1644" t="s">
        <v>4312</v>
      </c>
      <c r="B1644" t="s">
        <v>4313</v>
      </c>
      <c r="C1644" t="s">
        <v>66</v>
      </c>
      <c r="D1644" t="s">
        <v>6</v>
      </c>
      <c r="E1644" t="s">
        <v>7</v>
      </c>
      <c r="F1644" s="2">
        <v>4000</v>
      </c>
      <c r="G1644" t="str">
        <f>IF(ISNUMBER(SEARCH("Incentives", A1644)), "Yes", "No")</f>
        <v>No</v>
      </c>
      <c r="H1644" t="s">
        <v>7009</v>
      </c>
      <c r="I1644" s="2">
        <v>4000</v>
      </c>
      <c r="J1644" s="2" t="s">
        <v>7013</v>
      </c>
    </row>
    <row r="1645" spans="1:10" ht="14.4" customHeight="1" x14ac:dyDescent="0.3">
      <c r="A1645" t="s">
        <v>621</v>
      </c>
      <c r="B1645" t="s">
        <v>4316</v>
      </c>
      <c r="C1645" t="s">
        <v>5</v>
      </c>
      <c r="D1645" t="s">
        <v>6</v>
      </c>
      <c r="E1645" t="s">
        <v>7</v>
      </c>
      <c r="F1645" s="2">
        <v>4000</v>
      </c>
      <c r="G1645" t="str">
        <f>IF(ISNUMBER(SEARCH("Incentives", A1645)), "Yes", "No")</f>
        <v>No</v>
      </c>
      <c r="H1645" t="s">
        <v>7009</v>
      </c>
      <c r="I1645" s="2">
        <v>4000</v>
      </c>
      <c r="J1645" s="2" t="s">
        <v>7013</v>
      </c>
    </row>
    <row r="1646" spans="1:10" ht="14.4" customHeight="1" x14ac:dyDescent="0.3">
      <c r="A1646" t="s">
        <v>23</v>
      </c>
      <c r="B1646" t="s">
        <v>4317</v>
      </c>
      <c r="C1646" t="s">
        <v>5</v>
      </c>
      <c r="D1646" t="s">
        <v>6</v>
      </c>
      <c r="E1646" t="s">
        <v>7</v>
      </c>
      <c r="F1646" s="2">
        <v>4000</v>
      </c>
      <c r="G1646" t="str">
        <f>IF(ISNUMBER(SEARCH("Incentives", A1646)), "Yes", "No")</f>
        <v>No</v>
      </c>
      <c r="H1646" t="s">
        <v>7009</v>
      </c>
      <c r="I1646" s="2">
        <v>4000</v>
      </c>
      <c r="J1646" s="2" t="s">
        <v>7013</v>
      </c>
    </row>
    <row r="1647" spans="1:10" ht="14.4" customHeight="1" x14ac:dyDescent="0.3">
      <c r="A1647" t="s">
        <v>4320</v>
      </c>
      <c r="B1647" t="s">
        <v>4321</v>
      </c>
      <c r="C1647" t="s">
        <v>5</v>
      </c>
      <c r="D1647" t="s">
        <v>6</v>
      </c>
      <c r="E1647" t="s">
        <v>7</v>
      </c>
      <c r="F1647" s="2">
        <v>4000</v>
      </c>
      <c r="G1647" t="str">
        <f>IF(ISNUMBER(SEARCH("Incentives", A1647)), "Yes", "No")</f>
        <v>No</v>
      </c>
      <c r="H1647" t="s">
        <v>7009</v>
      </c>
      <c r="I1647" s="2">
        <v>4000</v>
      </c>
      <c r="J1647" s="2" t="s">
        <v>7013</v>
      </c>
    </row>
    <row r="1648" spans="1:10" ht="14.4" customHeight="1" x14ac:dyDescent="0.3">
      <c r="A1648" t="s">
        <v>108</v>
      </c>
      <c r="B1648" t="s">
        <v>4326</v>
      </c>
      <c r="C1648" t="s">
        <v>5</v>
      </c>
      <c r="D1648" t="s">
        <v>6</v>
      </c>
      <c r="E1648" t="s">
        <v>7</v>
      </c>
      <c r="F1648" s="2">
        <v>4000</v>
      </c>
      <c r="G1648" t="str">
        <f>IF(ISNUMBER(SEARCH("Incentives", A1648)), "Yes", "No")</f>
        <v>No</v>
      </c>
      <c r="H1648" t="s">
        <v>7009</v>
      </c>
      <c r="I1648" s="2">
        <v>4000</v>
      </c>
      <c r="J1648" s="2" t="s">
        <v>7013</v>
      </c>
    </row>
    <row r="1649" spans="1:10" ht="14.4" customHeight="1" x14ac:dyDescent="0.3">
      <c r="A1649" t="s">
        <v>1384</v>
      </c>
      <c r="B1649" t="s">
        <v>4389</v>
      </c>
      <c r="C1649" t="s">
        <v>5</v>
      </c>
      <c r="D1649" t="s">
        <v>6</v>
      </c>
      <c r="E1649" t="s">
        <v>7</v>
      </c>
      <c r="F1649" s="2">
        <f>(AVERAGE(I1649,J1649))</f>
        <v>4000</v>
      </c>
      <c r="G1649" t="str">
        <f>IF(ISNUMBER(SEARCH("Incentives", A1649)), "Yes", "No")</f>
        <v>No</v>
      </c>
      <c r="H1649" t="s">
        <v>7009</v>
      </c>
      <c r="I1649" s="2">
        <v>3000</v>
      </c>
      <c r="J1649" s="2">
        <v>5000</v>
      </c>
    </row>
    <row r="1650" spans="1:10" ht="14.4" customHeight="1" x14ac:dyDescent="0.3">
      <c r="A1650" t="s">
        <v>50</v>
      </c>
      <c r="B1650" t="s">
        <v>4434</v>
      </c>
      <c r="C1650" t="s">
        <v>58</v>
      </c>
      <c r="D1650" t="s">
        <v>6</v>
      </c>
      <c r="E1650" t="s">
        <v>90</v>
      </c>
      <c r="F1650" s="2">
        <f>(AVERAGE(I1650,J1650))</f>
        <v>4000</v>
      </c>
      <c r="G1650" t="str">
        <f>IF(ISNUMBER(SEARCH("Incentives", A1650)), "Yes", "No")</f>
        <v>No</v>
      </c>
      <c r="H1650" t="s">
        <v>7009</v>
      </c>
      <c r="I1650" s="2">
        <v>3000</v>
      </c>
      <c r="J1650" s="2">
        <v>5000</v>
      </c>
    </row>
    <row r="1651" spans="1:10" ht="14.4" customHeight="1" x14ac:dyDescent="0.3">
      <c r="A1651" t="s">
        <v>286</v>
      </c>
      <c r="B1651" t="s">
        <v>613</v>
      </c>
      <c r="C1651" t="s">
        <v>5</v>
      </c>
      <c r="D1651" t="s">
        <v>6</v>
      </c>
      <c r="E1651" t="s">
        <v>7</v>
      </c>
      <c r="F1651" s="2">
        <f>(AVERAGE(I1651,J1651))</f>
        <v>4000</v>
      </c>
      <c r="G1651" t="str">
        <f>IF(ISNUMBER(SEARCH("Incentives", A1651)), "Yes", "No")</f>
        <v>No</v>
      </c>
      <c r="H1651" t="s">
        <v>7009</v>
      </c>
      <c r="I1651" s="2">
        <v>3000</v>
      </c>
      <c r="J1651" s="2">
        <v>5000</v>
      </c>
    </row>
    <row r="1652" spans="1:10" ht="14.4" customHeight="1" x14ac:dyDescent="0.3">
      <c r="A1652" t="s">
        <v>4772</v>
      </c>
      <c r="B1652" t="s">
        <v>4773</v>
      </c>
      <c r="C1652" t="s">
        <v>5</v>
      </c>
      <c r="D1652" t="s">
        <v>6</v>
      </c>
      <c r="E1652" t="s">
        <v>90</v>
      </c>
      <c r="F1652" s="2">
        <f>(AVERAGE(I1652,J1652))</f>
        <v>4000</v>
      </c>
      <c r="G1652" t="str">
        <f>IF(ISNUMBER(SEARCH("Incentives", A1652)), "Yes", "No")</f>
        <v>No</v>
      </c>
      <c r="H1652" t="s">
        <v>7009</v>
      </c>
      <c r="I1652" s="2">
        <v>3000</v>
      </c>
      <c r="J1652" s="2">
        <v>5000</v>
      </c>
    </row>
    <row r="1653" spans="1:10" ht="14.4" customHeight="1" x14ac:dyDescent="0.3">
      <c r="A1653" t="s">
        <v>52</v>
      </c>
      <c r="B1653" t="s">
        <v>613</v>
      </c>
      <c r="C1653" t="s">
        <v>5</v>
      </c>
      <c r="D1653" t="s">
        <v>6</v>
      </c>
      <c r="E1653" t="s">
        <v>90</v>
      </c>
      <c r="F1653" s="2">
        <f>(AVERAGE(I1653,J1653))</f>
        <v>4000</v>
      </c>
      <c r="G1653" t="str">
        <f>IF(ISNUMBER(SEARCH("Incentives", A1653)), "Yes", "No")</f>
        <v>No</v>
      </c>
      <c r="H1653" t="s">
        <v>7009</v>
      </c>
      <c r="I1653" s="2">
        <v>3000</v>
      </c>
      <c r="J1653" s="2">
        <v>5000</v>
      </c>
    </row>
    <row r="1654" spans="1:10" ht="14.4" customHeight="1" x14ac:dyDescent="0.3">
      <c r="A1654" t="s">
        <v>1570</v>
      </c>
      <c r="B1654" t="s">
        <v>1558</v>
      </c>
      <c r="C1654" t="s">
        <v>5</v>
      </c>
      <c r="D1654" t="s">
        <v>6</v>
      </c>
      <c r="E1654" t="s">
        <v>90</v>
      </c>
      <c r="F1654" s="2">
        <f>(AVERAGE(I1654,J1654))</f>
        <v>4000</v>
      </c>
      <c r="G1654" t="str">
        <f>IF(ISNUMBER(SEARCH("Incentives", A1654)), "Yes", "No")</f>
        <v>No</v>
      </c>
      <c r="H1654" t="s">
        <v>7009</v>
      </c>
      <c r="I1654" s="2">
        <v>3000</v>
      </c>
      <c r="J1654" s="2">
        <v>5000</v>
      </c>
    </row>
    <row r="1655" spans="1:10" ht="14.4" customHeight="1" x14ac:dyDescent="0.3">
      <c r="A1655" t="s">
        <v>23</v>
      </c>
      <c r="B1655" t="s">
        <v>5336</v>
      </c>
      <c r="C1655" t="s">
        <v>5</v>
      </c>
      <c r="D1655" t="s">
        <v>6</v>
      </c>
      <c r="E1655" t="s">
        <v>90</v>
      </c>
      <c r="F1655" s="2">
        <f>(AVERAGE(I1655,J1655))</f>
        <v>4000</v>
      </c>
      <c r="G1655" t="str">
        <f>IF(ISNUMBER(SEARCH("Incentives", A1655)), "Yes", "No")</f>
        <v>No</v>
      </c>
      <c r="H1655" t="s">
        <v>7009</v>
      </c>
      <c r="I1655" s="2">
        <v>3000</v>
      </c>
      <c r="J1655" s="2">
        <v>5000</v>
      </c>
    </row>
    <row r="1656" spans="1:10" ht="14.4" customHeight="1" x14ac:dyDescent="0.3">
      <c r="A1656" t="s">
        <v>814</v>
      </c>
      <c r="B1656" t="s">
        <v>5337</v>
      </c>
      <c r="C1656" t="s">
        <v>32</v>
      </c>
      <c r="D1656" t="s">
        <v>27</v>
      </c>
      <c r="E1656" t="s">
        <v>90</v>
      </c>
      <c r="F1656" s="2">
        <v>4000</v>
      </c>
      <c r="G1656" t="str">
        <f>IF(ISNUMBER(SEARCH("Incentives", A1656)), "Yes", "No")</f>
        <v>No</v>
      </c>
      <c r="H1656" t="s">
        <v>7009</v>
      </c>
      <c r="I1656" s="2">
        <v>4000</v>
      </c>
      <c r="J1656" s="2" t="s">
        <v>7013</v>
      </c>
    </row>
    <row r="1657" spans="1:10" ht="14.4" customHeight="1" x14ac:dyDescent="0.3">
      <c r="A1657" t="s">
        <v>23</v>
      </c>
      <c r="B1657" t="s">
        <v>5356</v>
      </c>
      <c r="C1657" t="s">
        <v>5</v>
      </c>
      <c r="D1657" t="s">
        <v>6</v>
      </c>
      <c r="E1657" t="s">
        <v>7</v>
      </c>
      <c r="F1657" s="2">
        <f>(AVERAGE(I1657,J1657))</f>
        <v>4000</v>
      </c>
      <c r="G1657" t="str">
        <f>IF(ISNUMBER(SEARCH("Incentives", A1657)), "Yes", "No")</f>
        <v>No</v>
      </c>
      <c r="H1657" t="s">
        <v>7009</v>
      </c>
      <c r="I1657" s="2">
        <v>3000</v>
      </c>
      <c r="J1657" s="2">
        <v>5000</v>
      </c>
    </row>
    <row r="1658" spans="1:10" ht="14.4" customHeight="1" x14ac:dyDescent="0.3">
      <c r="A1658" t="s">
        <v>5361</v>
      </c>
      <c r="B1658" t="s">
        <v>5362</v>
      </c>
      <c r="C1658" t="s">
        <v>5</v>
      </c>
      <c r="D1658" t="s">
        <v>6</v>
      </c>
      <c r="E1658" t="s">
        <v>7</v>
      </c>
      <c r="F1658" s="2">
        <f>(AVERAGE(I1658,J1658))</f>
        <v>4000</v>
      </c>
      <c r="G1658" t="str">
        <f>IF(ISNUMBER(SEARCH("Incentives", A1658)), "Yes", "No")</f>
        <v>No</v>
      </c>
      <c r="H1658" t="s">
        <v>7009</v>
      </c>
      <c r="I1658" s="2">
        <v>3000</v>
      </c>
      <c r="J1658" s="2">
        <v>5000</v>
      </c>
    </row>
    <row r="1659" spans="1:10" ht="14.4" customHeight="1" x14ac:dyDescent="0.3">
      <c r="A1659" t="s">
        <v>286</v>
      </c>
      <c r="B1659" t="s">
        <v>5383</v>
      </c>
      <c r="C1659" t="s">
        <v>5</v>
      </c>
      <c r="D1659" t="s">
        <v>6</v>
      </c>
      <c r="E1659" t="s">
        <v>7</v>
      </c>
      <c r="F1659" s="2">
        <f>(AVERAGE(I1659,J1659))</f>
        <v>4000</v>
      </c>
      <c r="G1659" t="str">
        <f>IF(ISNUMBER(SEARCH("Incentives", A1659)), "Yes", "No")</f>
        <v>No</v>
      </c>
      <c r="H1659" t="s">
        <v>7009</v>
      </c>
      <c r="I1659" s="2">
        <v>3000</v>
      </c>
      <c r="J1659" s="2">
        <v>5000</v>
      </c>
    </row>
    <row r="1660" spans="1:10" ht="14.4" customHeight="1" x14ac:dyDescent="0.3">
      <c r="A1660" t="s">
        <v>108</v>
      </c>
      <c r="B1660" t="s">
        <v>3982</v>
      </c>
      <c r="C1660" t="s">
        <v>5</v>
      </c>
      <c r="D1660" t="s">
        <v>6</v>
      </c>
      <c r="E1660" t="s">
        <v>3324</v>
      </c>
      <c r="F1660" s="2">
        <f>(AVERAGE(I1660,J1660))</f>
        <v>4000</v>
      </c>
      <c r="G1660" t="str">
        <f>IF(ISNUMBER(SEARCH("Incentives", A1660)), "Yes", "No")</f>
        <v>No</v>
      </c>
      <c r="H1660" t="s">
        <v>7009</v>
      </c>
      <c r="I1660" s="2">
        <v>3000</v>
      </c>
      <c r="J1660" s="2">
        <v>5000</v>
      </c>
    </row>
    <row r="1661" spans="1:10" ht="14.4" customHeight="1" x14ac:dyDescent="0.3">
      <c r="A1661" t="s">
        <v>5541</v>
      </c>
      <c r="B1661" t="s">
        <v>5542</v>
      </c>
      <c r="C1661" t="s">
        <v>5</v>
      </c>
      <c r="D1661" t="s">
        <v>6</v>
      </c>
      <c r="E1661" t="s">
        <v>3324</v>
      </c>
      <c r="F1661" s="2">
        <v>4000</v>
      </c>
      <c r="G1661" t="str">
        <f>IF(ISNUMBER(SEARCH("Incentives", A1661)), "Yes", "No")</f>
        <v>No</v>
      </c>
      <c r="H1661" t="s">
        <v>7009</v>
      </c>
      <c r="I1661" s="2">
        <v>4000</v>
      </c>
      <c r="J1661" s="2" t="s">
        <v>7013</v>
      </c>
    </row>
    <row r="1662" spans="1:10" ht="14.4" customHeight="1" x14ac:dyDescent="0.3">
      <c r="A1662" t="s">
        <v>63</v>
      </c>
      <c r="B1662" t="s">
        <v>5576</v>
      </c>
      <c r="C1662" t="s">
        <v>5</v>
      </c>
      <c r="D1662" t="s">
        <v>6</v>
      </c>
      <c r="E1662" t="s">
        <v>7</v>
      </c>
      <c r="F1662" s="2">
        <f>(AVERAGE(I1662,J1662))</f>
        <v>4000</v>
      </c>
      <c r="G1662" t="str">
        <f>IF(ISNUMBER(SEARCH("Incentives", A1662)), "Yes", "No")</f>
        <v>No</v>
      </c>
      <c r="H1662" t="s">
        <v>7009</v>
      </c>
      <c r="I1662" s="2">
        <v>3000</v>
      </c>
      <c r="J1662" s="2">
        <v>5000</v>
      </c>
    </row>
    <row r="1663" spans="1:10" ht="14.4" customHeight="1" x14ac:dyDescent="0.3">
      <c r="A1663" t="s">
        <v>5594</v>
      </c>
      <c r="B1663" t="s">
        <v>5595</v>
      </c>
      <c r="C1663" t="s">
        <v>279</v>
      </c>
      <c r="D1663" t="s">
        <v>6</v>
      </c>
      <c r="E1663" t="s">
        <v>7</v>
      </c>
      <c r="F1663" s="2">
        <f>(AVERAGE(I1663,J1663))</f>
        <v>4000</v>
      </c>
      <c r="G1663" t="str">
        <f>IF(ISNUMBER(SEARCH("Incentives", A1663)), "Yes", "No")</f>
        <v>No</v>
      </c>
      <c r="H1663" t="s">
        <v>7009</v>
      </c>
      <c r="I1663" s="2">
        <v>3000</v>
      </c>
      <c r="J1663" s="2">
        <v>5000</v>
      </c>
    </row>
    <row r="1664" spans="1:10" ht="14.4" customHeight="1" x14ac:dyDescent="0.3">
      <c r="A1664" t="s">
        <v>286</v>
      </c>
      <c r="B1664" t="s">
        <v>5599</v>
      </c>
      <c r="C1664" t="s">
        <v>5</v>
      </c>
      <c r="D1664" t="s">
        <v>6</v>
      </c>
      <c r="E1664" t="s">
        <v>7</v>
      </c>
      <c r="F1664" s="2">
        <f>(AVERAGE(I1664,J1664))</f>
        <v>4000</v>
      </c>
      <c r="G1664" t="str">
        <f>IF(ISNUMBER(SEARCH("Incentives", A1664)), "Yes", "No")</f>
        <v>No</v>
      </c>
      <c r="H1664" t="s">
        <v>7009</v>
      </c>
      <c r="I1664" s="2">
        <v>3000</v>
      </c>
      <c r="J1664" s="2">
        <v>5000</v>
      </c>
    </row>
    <row r="1665" spans="1:10" ht="14.4" customHeight="1" x14ac:dyDescent="0.3">
      <c r="A1665" t="s">
        <v>50</v>
      </c>
      <c r="B1665" t="s">
        <v>5695</v>
      </c>
      <c r="C1665" t="s">
        <v>32</v>
      </c>
      <c r="D1665" t="s">
        <v>6</v>
      </c>
      <c r="E1665" t="s">
        <v>976</v>
      </c>
      <c r="F1665" s="2">
        <f>(AVERAGE(I1665,J1665))</f>
        <v>4000</v>
      </c>
      <c r="G1665" t="str">
        <f>IF(ISNUMBER(SEARCH("Incentives", A1665)), "Yes", "No")</f>
        <v>No</v>
      </c>
      <c r="H1665" t="s">
        <v>7009</v>
      </c>
      <c r="I1665" s="2">
        <v>2000</v>
      </c>
      <c r="J1665" s="2">
        <v>6000</v>
      </c>
    </row>
    <row r="1666" spans="1:10" ht="14.4" customHeight="1" x14ac:dyDescent="0.3">
      <c r="A1666" t="s">
        <v>5717</v>
      </c>
      <c r="B1666" t="s">
        <v>5718</v>
      </c>
      <c r="C1666" t="s">
        <v>5719</v>
      </c>
      <c r="D1666" t="s">
        <v>6</v>
      </c>
      <c r="E1666" t="s">
        <v>976</v>
      </c>
      <c r="F1666" s="2">
        <f>(AVERAGE(I1666,J1666))</f>
        <v>4000</v>
      </c>
      <c r="G1666" t="str">
        <f>IF(ISNUMBER(SEARCH("Incentives", A1666)), "Yes", "No")</f>
        <v>No</v>
      </c>
      <c r="H1666" t="s">
        <v>7009</v>
      </c>
      <c r="I1666" s="2">
        <v>2000</v>
      </c>
      <c r="J1666" s="2">
        <v>6000</v>
      </c>
    </row>
    <row r="1667" spans="1:10" ht="14.4" customHeight="1" x14ac:dyDescent="0.3">
      <c r="A1667" t="s">
        <v>317</v>
      </c>
      <c r="B1667" t="s">
        <v>316</v>
      </c>
      <c r="C1667" t="s">
        <v>5</v>
      </c>
      <c r="D1667" t="s">
        <v>6</v>
      </c>
      <c r="E1667" t="s">
        <v>90</v>
      </c>
      <c r="F1667" s="2">
        <f>(AVERAGE(I1667,J1667))</f>
        <v>4000</v>
      </c>
      <c r="G1667" t="str">
        <f>IF(ISNUMBER(SEARCH("Incentives", A1667)), "Yes", "No")</f>
        <v>No</v>
      </c>
      <c r="H1667" t="s">
        <v>7009</v>
      </c>
      <c r="I1667" s="2">
        <v>3000</v>
      </c>
      <c r="J1667" s="2">
        <v>5000</v>
      </c>
    </row>
    <row r="1668" spans="1:10" ht="14.4" customHeight="1" x14ac:dyDescent="0.3">
      <c r="A1668" t="s">
        <v>108</v>
      </c>
      <c r="B1668" t="s">
        <v>5935</v>
      </c>
      <c r="C1668" t="s">
        <v>279</v>
      </c>
      <c r="D1668" t="s">
        <v>6</v>
      </c>
      <c r="E1668" t="s">
        <v>1011</v>
      </c>
      <c r="F1668" s="2">
        <f>(AVERAGE(I1668,J1668))</f>
        <v>4000</v>
      </c>
      <c r="G1668" t="str">
        <f>IF(ISNUMBER(SEARCH("Incentives", A1668)), "Yes", "No")</f>
        <v>No</v>
      </c>
      <c r="H1668" t="s">
        <v>7009</v>
      </c>
      <c r="I1668" s="2">
        <v>3000</v>
      </c>
      <c r="J1668" s="2">
        <v>5000</v>
      </c>
    </row>
    <row r="1669" spans="1:10" ht="14.4" customHeight="1" x14ac:dyDescent="0.3">
      <c r="A1669" t="s">
        <v>6065</v>
      </c>
      <c r="B1669" t="s">
        <v>6066</v>
      </c>
      <c r="C1669" t="s">
        <v>5</v>
      </c>
      <c r="D1669" t="s">
        <v>6</v>
      </c>
      <c r="E1669" t="s">
        <v>976</v>
      </c>
      <c r="F1669" s="2">
        <f>(AVERAGE(I1669,J1669))</f>
        <v>4000</v>
      </c>
      <c r="G1669" t="str">
        <f>IF(ISNUMBER(SEARCH("Incentives", A1669)), "Yes", "No")</f>
        <v>No</v>
      </c>
      <c r="H1669" t="s">
        <v>7009</v>
      </c>
      <c r="I1669" s="2">
        <v>3000</v>
      </c>
      <c r="J1669" s="2">
        <v>5000</v>
      </c>
    </row>
    <row r="1670" spans="1:10" ht="14.4" customHeight="1" x14ac:dyDescent="0.3">
      <c r="A1670" t="s">
        <v>1451</v>
      </c>
      <c r="B1670" t="s">
        <v>6108</v>
      </c>
      <c r="C1670" t="s">
        <v>2305</v>
      </c>
      <c r="D1670" t="s">
        <v>6</v>
      </c>
      <c r="E1670" t="s">
        <v>7</v>
      </c>
      <c r="F1670" s="2">
        <f>(AVERAGE(I1670,J1670))</f>
        <v>4000</v>
      </c>
      <c r="G1670" t="str">
        <f>IF(ISNUMBER(SEARCH("Incentives", A1670)), "Yes", "No")</f>
        <v>No</v>
      </c>
      <c r="H1670" t="s">
        <v>7009</v>
      </c>
      <c r="I1670" s="2">
        <v>3000</v>
      </c>
      <c r="J1670" s="2">
        <v>5000</v>
      </c>
    </row>
    <row r="1671" spans="1:10" ht="14.4" customHeight="1" x14ac:dyDescent="0.3">
      <c r="A1671" t="s">
        <v>52</v>
      </c>
      <c r="B1671" t="s">
        <v>6152</v>
      </c>
      <c r="C1671" t="s">
        <v>13</v>
      </c>
      <c r="D1671" t="s">
        <v>6</v>
      </c>
      <c r="E1671" t="s">
        <v>1011</v>
      </c>
      <c r="F1671" s="2">
        <f>(AVERAGE(I1671,J1671))</f>
        <v>4000</v>
      </c>
      <c r="G1671" t="str">
        <f>IF(ISNUMBER(SEARCH("Incentives", A1671)), "Yes", "No")</f>
        <v>No</v>
      </c>
      <c r="H1671" t="s">
        <v>7009</v>
      </c>
      <c r="I1671" s="2">
        <v>3000</v>
      </c>
      <c r="J1671" s="2">
        <v>5000</v>
      </c>
    </row>
    <row r="1672" spans="1:10" ht="14.4" customHeight="1" x14ac:dyDescent="0.3">
      <c r="A1672" t="s">
        <v>20</v>
      </c>
      <c r="B1672" t="s">
        <v>6172</v>
      </c>
      <c r="C1672" t="s">
        <v>5</v>
      </c>
      <c r="D1672" t="s">
        <v>6</v>
      </c>
      <c r="E1672" t="s">
        <v>197</v>
      </c>
      <c r="F1672" s="2">
        <f>(AVERAGE(I1672,J1672))</f>
        <v>4000</v>
      </c>
      <c r="G1672" t="str">
        <f>IF(ISNUMBER(SEARCH("Incentives", A1672)), "Yes", "No")</f>
        <v>No</v>
      </c>
      <c r="H1672" t="s">
        <v>7009</v>
      </c>
      <c r="I1672" s="2">
        <v>3000</v>
      </c>
      <c r="J1672" s="2">
        <v>5000</v>
      </c>
    </row>
    <row r="1673" spans="1:10" ht="14.4" customHeight="1" x14ac:dyDescent="0.3">
      <c r="A1673" t="s">
        <v>23</v>
      </c>
      <c r="B1673" t="s">
        <v>6243</v>
      </c>
      <c r="C1673" t="s">
        <v>311</v>
      </c>
      <c r="D1673" t="s">
        <v>6</v>
      </c>
      <c r="E1673" t="s">
        <v>1011</v>
      </c>
      <c r="F1673" s="2">
        <f>(AVERAGE(I1673,J1673))</f>
        <v>4000</v>
      </c>
      <c r="G1673" t="str">
        <f>IF(ISNUMBER(SEARCH("Incentives", A1673)), "Yes", "No")</f>
        <v>No</v>
      </c>
      <c r="H1673" t="s">
        <v>7009</v>
      </c>
      <c r="I1673" s="2">
        <v>3000</v>
      </c>
      <c r="J1673" s="2">
        <v>5000</v>
      </c>
    </row>
    <row r="1674" spans="1:10" ht="14.4" customHeight="1" x14ac:dyDescent="0.3">
      <c r="A1674" t="s">
        <v>126</v>
      </c>
      <c r="B1674" t="s">
        <v>6323</v>
      </c>
      <c r="C1674" t="s">
        <v>58</v>
      </c>
      <c r="D1674" t="s">
        <v>6</v>
      </c>
      <c r="E1674" t="s">
        <v>197</v>
      </c>
      <c r="F1674" s="2">
        <f>(AVERAGE(I1674,J1674))</f>
        <v>4000</v>
      </c>
      <c r="G1674" t="str">
        <f>IF(ISNUMBER(SEARCH("Incentives", A1674)), "Yes", "No")</f>
        <v>No</v>
      </c>
      <c r="H1674" t="s">
        <v>7009</v>
      </c>
      <c r="I1674" s="2">
        <v>3000</v>
      </c>
      <c r="J1674" s="2">
        <v>5000</v>
      </c>
    </row>
    <row r="1675" spans="1:10" ht="14.4" customHeight="1" x14ac:dyDescent="0.3">
      <c r="A1675" t="s">
        <v>126</v>
      </c>
      <c r="B1675" t="s">
        <v>6375</v>
      </c>
      <c r="C1675" t="s">
        <v>5</v>
      </c>
      <c r="D1675" t="s">
        <v>6</v>
      </c>
      <c r="E1675" t="s">
        <v>90</v>
      </c>
      <c r="F1675" s="2">
        <v>4000</v>
      </c>
      <c r="G1675" t="str">
        <f>IF(ISNUMBER(SEARCH("Incentives", A1675)), "Yes", "No")</f>
        <v>No</v>
      </c>
      <c r="H1675" t="s">
        <v>7009</v>
      </c>
      <c r="I1675" s="2">
        <v>4000</v>
      </c>
    </row>
    <row r="1676" spans="1:10" ht="14.4" customHeight="1" x14ac:dyDescent="0.3">
      <c r="A1676" t="s">
        <v>6384</v>
      </c>
      <c r="B1676" t="s">
        <v>6385</v>
      </c>
      <c r="C1676" t="s">
        <v>5</v>
      </c>
      <c r="D1676" t="s">
        <v>6</v>
      </c>
      <c r="E1676" t="s">
        <v>90</v>
      </c>
      <c r="F1676" s="2">
        <f>(AVERAGE(I1676,J1676))</f>
        <v>4000</v>
      </c>
      <c r="G1676" t="str">
        <f>IF(ISNUMBER(SEARCH("Incentives", A1676)), "Yes", "No")</f>
        <v>No</v>
      </c>
      <c r="H1676" t="s">
        <v>7009</v>
      </c>
      <c r="I1676" s="2">
        <v>3000</v>
      </c>
      <c r="J1676" s="2">
        <v>5000</v>
      </c>
    </row>
    <row r="1677" spans="1:10" ht="14.4" customHeight="1" x14ac:dyDescent="0.3">
      <c r="A1677" t="s">
        <v>6485</v>
      </c>
      <c r="B1677" t="s">
        <v>6486</v>
      </c>
      <c r="C1677" t="s">
        <v>5</v>
      </c>
      <c r="D1677" t="s">
        <v>6</v>
      </c>
      <c r="E1677" t="s">
        <v>976</v>
      </c>
      <c r="F1677" s="2">
        <v>4000</v>
      </c>
      <c r="G1677" t="str">
        <f>IF(ISNUMBER(SEARCH("Incentives", A1677)), "Yes", "No")</f>
        <v>No</v>
      </c>
      <c r="H1677" t="s">
        <v>7009</v>
      </c>
      <c r="I1677" s="2">
        <v>4000</v>
      </c>
    </row>
    <row r="1678" spans="1:10" ht="14.4" customHeight="1" x14ac:dyDescent="0.3">
      <c r="A1678" t="s">
        <v>286</v>
      </c>
      <c r="B1678" t="s">
        <v>6522</v>
      </c>
      <c r="C1678" t="s">
        <v>5</v>
      </c>
      <c r="D1678" t="s">
        <v>6</v>
      </c>
      <c r="E1678" t="s">
        <v>90</v>
      </c>
      <c r="F1678" s="2">
        <f>(AVERAGE(I1678,J1678))</f>
        <v>4000</v>
      </c>
      <c r="G1678" t="str">
        <f>IF(ISNUMBER(SEARCH("Incentives", A1678)), "Yes", "No")</f>
        <v>No</v>
      </c>
      <c r="H1678" t="s">
        <v>7009</v>
      </c>
      <c r="I1678" s="2">
        <v>3000</v>
      </c>
      <c r="J1678" s="2">
        <v>5000</v>
      </c>
    </row>
    <row r="1679" spans="1:10" ht="14.4" customHeight="1" x14ac:dyDescent="0.3">
      <c r="A1679" t="s">
        <v>553</v>
      </c>
      <c r="B1679" t="s">
        <v>6577</v>
      </c>
      <c r="C1679" t="s">
        <v>5</v>
      </c>
      <c r="D1679" t="s">
        <v>6</v>
      </c>
      <c r="E1679" t="s">
        <v>90</v>
      </c>
      <c r="F1679" s="2">
        <v>4000</v>
      </c>
      <c r="G1679" t="str">
        <f>IF(ISNUMBER(SEARCH("Incentives", A1679)), "Yes", "No")</f>
        <v>No</v>
      </c>
      <c r="H1679" t="s">
        <v>7009</v>
      </c>
      <c r="I1679" s="2">
        <v>4000</v>
      </c>
    </row>
    <row r="1680" spans="1:10" ht="14.4" customHeight="1" x14ac:dyDescent="0.3">
      <c r="A1680" t="s">
        <v>6656</v>
      </c>
      <c r="B1680" t="s">
        <v>4311</v>
      </c>
      <c r="C1680" t="s">
        <v>10</v>
      </c>
      <c r="D1680" t="s">
        <v>6</v>
      </c>
      <c r="E1680" t="s">
        <v>7</v>
      </c>
      <c r="F1680" s="2">
        <f>(AVERAGE(I1680,J1680))</f>
        <v>4000</v>
      </c>
      <c r="G1680" t="str">
        <f>IF(ISNUMBER(SEARCH("Incentives", A1680)), "Yes", "No")</f>
        <v>No</v>
      </c>
      <c r="H1680" t="s">
        <v>7009</v>
      </c>
      <c r="I1680" s="2">
        <v>3000</v>
      </c>
      <c r="J1680" s="2">
        <v>5000</v>
      </c>
    </row>
    <row r="1681" spans="1:10" ht="14.4" customHeight="1" x14ac:dyDescent="0.3">
      <c r="A1681" t="s">
        <v>118</v>
      </c>
      <c r="B1681" t="s">
        <v>6698</v>
      </c>
      <c r="C1681" t="s">
        <v>5</v>
      </c>
      <c r="D1681" t="s">
        <v>6</v>
      </c>
      <c r="E1681" t="s">
        <v>197</v>
      </c>
      <c r="F1681" s="2">
        <f>(AVERAGE(I1681,J1681))</f>
        <v>4000</v>
      </c>
      <c r="G1681" t="str">
        <f>IF(ISNUMBER(SEARCH("Incentives", A1681)), "Yes", "No")</f>
        <v>No</v>
      </c>
      <c r="H1681" t="s">
        <v>7009</v>
      </c>
      <c r="I1681" s="2">
        <v>3000</v>
      </c>
      <c r="J1681" s="2">
        <v>5000</v>
      </c>
    </row>
    <row r="1682" spans="1:10" ht="14.4" customHeight="1" x14ac:dyDescent="0.3">
      <c r="A1682" t="s">
        <v>286</v>
      </c>
      <c r="B1682" t="s">
        <v>6731</v>
      </c>
      <c r="C1682" t="s">
        <v>5</v>
      </c>
      <c r="D1682" t="s">
        <v>6</v>
      </c>
      <c r="E1682" t="s">
        <v>90</v>
      </c>
      <c r="F1682" s="2">
        <f>(AVERAGE(I1682,J1682))</f>
        <v>4000</v>
      </c>
      <c r="G1682" t="str">
        <f>IF(ISNUMBER(SEARCH("Incentives", A1682)), "Yes", "No")</f>
        <v>No</v>
      </c>
      <c r="H1682" t="s">
        <v>7009</v>
      </c>
      <c r="I1682" s="2">
        <v>3000</v>
      </c>
      <c r="J1682" s="2">
        <v>5000</v>
      </c>
    </row>
    <row r="1683" spans="1:10" ht="14.4" customHeight="1" x14ac:dyDescent="0.3">
      <c r="A1683" t="s">
        <v>20</v>
      </c>
      <c r="B1683" t="s">
        <v>6744</v>
      </c>
      <c r="C1683" t="s">
        <v>155</v>
      </c>
      <c r="D1683" t="s">
        <v>6</v>
      </c>
      <c r="E1683" t="s">
        <v>90</v>
      </c>
      <c r="F1683" s="2">
        <f>(AVERAGE(I1683,J1683))</f>
        <v>4000</v>
      </c>
      <c r="G1683" t="str">
        <f>IF(ISNUMBER(SEARCH("Incentives", A1683)), "Yes", "No")</f>
        <v>No</v>
      </c>
      <c r="H1683" t="s">
        <v>7009</v>
      </c>
      <c r="I1683" s="2">
        <v>3000</v>
      </c>
      <c r="J1683" s="2">
        <v>5000</v>
      </c>
    </row>
    <row r="1684" spans="1:10" ht="14.4" customHeight="1" x14ac:dyDescent="0.3">
      <c r="A1684" t="s">
        <v>52</v>
      </c>
      <c r="B1684" t="s">
        <v>6875</v>
      </c>
      <c r="C1684" t="s">
        <v>6876</v>
      </c>
      <c r="D1684" t="s">
        <v>6</v>
      </c>
      <c r="E1684" t="s">
        <v>90</v>
      </c>
      <c r="F1684" s="2">
        <f>(AVERAGE(I1684,J1684))</f>
        <v>4000</v>
      </c>
      <c r="G1684" t="str">
        <f>IF(ISNUMBER(SEARCH("Incentives", A1684)), "Yes", "No")</f>
        <v>No</v>
      </c>
      <c r="H1684" t="s">
        <v>7009</v>
      </c>
      <c r="I1684" s="2">
        <v>3000</v>
      </c>
      <c r="J1684" s="2">
        <v>5000</v>
      </c>
    </row>
    <row r="1685" spans="1:10" ht="14.4" customHeight="1" x14ac:dyDescent="0.3">
      <c r="A1685" t="s">
        <v>52</v>
      </c>
      <c r="B1685" t="s">
        <v>6981</v>
      </c>
      <c r="C1685" t="s">
        <v>221</v>
      </c>
      <c r="D1685" t="s">
        <v>6</v>
      </c>
      <c r="E1685" t="s">
        <v>7</v>
      </c>
      <c r="F1685" s="2">
        <f>(AVERAGE(I1685,J1685))</f>
        <v>4000</v>
      </c>
      <c r="G1685" t="str">
        <f>IF(ISNUMBER(SEARCH("Incentives", A1685)), "Yes", "No")</f>
        <v>No</v>
      </c>
      <c r="H1685" t="s">
        <v>7009</v>
      </c>
      <c r="I1685" s="2">
        <v>3000</v>
      </c>
      <c r="J1685" s="2">
        <v>5000</v>
      </c>
    </row>
    <row r="1686" spans="1:10" ht="14.4" customHeight="1" x14ac:dyDescent="0.3">
      <c r="A1686" t="s">
        <v>20</v>
      </c>
      <c r="B1686" t="s">
        <v>6985</v>
      </c>
      <c r="C1686" t="s">
        <v>5</v>
      </c>
      <c r="D1686" t="s">
        <v>6</v>
      </c>
      <c r="E1686" t="s">
        <v>7</v>
      </c>
      <c r="F1686" s="2">
        <f>(AVERAGE(I1686,J1686))</f>
        <v>4000</v>
      </c>
      <c r="G1686" t="str">
        <f>IF(ISNUMBER(SEARCH("Incentives", A1686)), "Yes", "No")</f>
        <v>No</v>
      </c>
      <c r="H1686" t="s">
        <v>7009</v>
      </c>
      <c r="I1686" s="2">
        <v>3000</v>
      </c>
      <c r="J1686" s="2">
        <v>5000</v>
      </c>
    </row>
    <row r="1687" spans="1:10" ht="14.4" customHeight="1" x14ac:dyDescent="0.3">
      <c r="A1687" t="s">
        <v>52</v>
      </c>
      <c r="B1687" t="s">
        <v>6668</v>
      </c>
      <c r="C1687" t="s">
        <v>5</v>
      </c>
      <c r="D1687" t="s">
        <v>6</v>
      </c>
      <c r="E1687" t="s">
        <v>7</v>
      </c>
      <c r="F1687" s="2">
        <f>(AVERAGE(I1687,J1687))</f>
        <v>4000</v>
      </c>
      <c r="G1687" t="str">
        <f>IF(ISNUMBER(SEARCH("Incentives", A1687)), "Yes", "No")</f>
        <v>No</v>
      </c>
      <c r="H1687" t="s">
        <v>7009</v>
      </c>
      <c r="I1687" s="2">
        <v>3000</v>
      </c>
      <c r="J1687" s="2">
        <v>5000</v>
      </c>
    </row>
    <row r="1688" spans="1:10" ht="14.4" customHeight="1" x14ac:dyDescent="0.3">
      <c r="A1688" t="s">
        <v>158</v>
      </c>
      <c r="B1688" t="s">
        <v>1706</v>
      </c>
      <c r="C1688" t="s">
        <v>82</v>
      </c>
      <c r="D1688" t="s">
        <v>6</v>
      </c>
      <c r="E1688" t="s">
        <v>1011</v>
      </c>
      <c r="F1688" s="2">
        <v>4000</v>
      </c>
      <c r="G1688" t="s">
        <v>7006</v>
      </c>
      <c r="H1688" t="s">
        <v>7009</v>
      </c>
      <c r="I1688" s="2">
        <v>4000</v>
      </c>
      <c r="J1688" s="2" t="s">
        <v>7013</v>
      </c>
    </row>
    <row r="1689" spans="1:10" ht="14.4" customHeight="1" x14ac:dyDescent="0.3">
      <c r="A1689" t="s">
        <v>634</v>
      </c>
      <c r="B1689" t="s">
        <v>635</v>
      </c>
      <c r="C1689" t="s">
        <v>5</v>
      </c>
      <c r="D1689" t="s">
        <v>6</v>
      </c>
      <c r="E1689" t="s">
        <v>7</v>
      </c>
      <c r="F1689" s="2">
        <v>4000</v>
      </c>
      <c r="G1689" t="s">
        <v>7010</v>
      </c>
      <c r="H1689" t="s">
        <v>7009</v>
      </c>
      <c r="I1689" s="2">
        <v>4000</v>
      </c>
      <c r="J1689" s="2" t="s">
        <v>7013</v>
      </c>
    </row>
    <row r="1690" spans="1:10" ht="14.4" customHeight="1" x14ac:dyDescent="0.3">
      <c r="A1690" t="s">
        <v>1055</v>
      </c>
      <c r="B1690" t="s">
        <v>1020</v>
      </c>
      <c r="C1690" t="s">
        <v>66</v>
      </c>
      <c r="D1690" t="s">
        <v>6</v>
      </c>
      <c r="E1690" t="s">
        <v>976</v>
      </c>
      <c r="F1690" s="2">
        <v>4000</v>
      </c>
      <c r="G1690" t="s">
        <v>7010</v>
      </c>
      <c r="H1690" t="s">
        <v>7009</v>
      </c>
      <c r="I1690" s="2">
        <v>4000</v>
      </c>
      <c r="J1690" s="2" t="s">
        <v>7013</v>
      </c>
    </row>
    <row r="1691" spans="1:10" ht="14.4" customHeight="1" x14ac:dyDescent="0.3">
      <c r="A1691" t="s">
        <v>782</v>
      </c>
      <c r="B1691" t="s">
        <v>1020</v>
      </c>
      <c r="C1691" t="s">
        <v>66</v>
      </c>
      <c r="D1691" t="s">
        <v>6</v>
      </c>
      <c r="E1691" t="s">
        <v>976</v>
      </c>
      <c r="F1691" s="2">
        <v>4000</v>
      </c>
      <c r="G1691" t="s">
        <v>7010</v>
      </c>
      <c r="H1691" t="s">
        <v>7009</v>
      </c>
      <c r="I1691" s="2">
        <v>4000</v>
      </c>
      <c r="J1691" s="2" t="s">
        <v>7013</v>
      </c>
    </row>
    <row r="1692" spans="1:10" ht="14.4" customHeight="1" x14ac:dyDescent="0.3">
      <c r="A1692" t="s">
        <v>1288</v>
      </c>
      <c r="B1692" t="s">
        <v>1020</v>
      </c>
      <c r="C1692" t="s">
        <v>5</v>
      </c>
      <c r="D1692" t="s">
        <v>6</v>
      </c>
      <c r="E1692" t="s">
        <v>7</v>
      </c>
      <c r="F1692" s="2">
        <v>4000</v>
      </c>
      <c r="G1692" t="s">
        <v>7010</v>
      </c>
      <c r="H1692" t="s">
        <v>7009</v>
      </c>
      <c r="I1692" s="2">
        <v>4000</v>
      </c>
      <c r="J1692" s="2" t="s">
        <v>7013</v>
      </c>
    </row>
    <row r="1693" spans="1:10" ht="14.4" customHeight="1" x14ac:dyDescent="0.3">
      <c r="A1693" t="s">
        <v>59</v>
      </c>
      <c r="B1693" t="s">
        <v>1690</v>
      </c>
      <c r="C1693" t="s">
        <v>66</v>
      </c>
      <c r="D1693" t="s">
        <v>6</v>
      </c>
      <c r="E1693" t="s">
        <v>7</v>
      </c>
      <c r="F1693" s="2">
        <v>4000</v>
      </c>
      <c r="G1693" t="s">
        <v>7010</v>
      </c>
      <c r="H1693" t="s">
        <v>7009</v>
      </c>
      <c r="I1693" s="2">
        <v>4000</v>
      </c>
      <c r="J1693" s="2" t="s">
        <v>7013</v>
      </c>
    </row>
    <row r="1694" spans="1:10" ht="14.4" customHeight="1" x14ac:dyDescent="0.3">
      <c r="A1694" t="s">
        <v>419</v>
      </c>
      <c r="B1694" t="s">
        <v>1532</v>
      </c>
      <c r="C1694" t="s">
        <v>5</v>
      </c>
      <c r="D1694" t="s">
        <v>6</v>
      </c>
      <c r="E1694" t="s">
        <v>90</v>
      </c>
      <c r="F1694" s="2">
        <v>4000</v>
      </c>
      <c r="G1694" t="s">
        <v>7010</v>
      </c>
      <c r="H1694" t="s">
        <v>7009</v>
      </c>
      <c r="I1694" s="2">
        <v>4000</v>
      </c>
      <c r="J1694" s="2" t="s">
        <v>7013</v>
      </c>
    </row>
    <row r="1695" spans="1:10" ht="14.4" customHeight="1" x14ac:dyDescent="0.3">
      <c r="A1695" t="s">
        <v>1256</v>
      </c>
      <c r="B1695" t="s">
        <v>2591</v>
      </c>
      <c r="C1695" t="s">
        <v>2592</v>
      </c>
      <c r="D1695" t="s">
        <v>6</v>
      </c>
      <c r="E1695" t="s">
        <v>90</v>
      </c>
      <c r="F1695" s="2">
        <v>4000</v>
      </c>
      <c r="G1695" t="s">
        <v>7010</v>
      </c>
      <c r="H1695" t="s">
        <v>7009</v>
      </c>
      <c r="I1695" s="2">
        <v>4000</v>
      </c>
      <c r="J1695" s="2" t="s">
        <v>7013</v>
      </c>
    </row>
    <row r="1696" spans="1:10" ht="14.4" customHeight="1" x14ac:dyDescent="0.3">
      <c r="A1696" t="s">
        <v>2759</v>
      </c>
      <c r="B1696" t="s">
        <v>2760</v>
      </c>
      <c r="C1696" t="s">
        <v>5</v>
      </c>
      <c r="D1696" t="s">
        <v>6</v>
      </c>
      <c r="E1696" t="s">
        <v>90</v>
      </c>
      <c r="F1696" s="2">
        <v>4000</v>
      </c>
      <c r="G1696" t="s">
        <v>7010</v>
      </c>
      <c r="H1696" t="s">
        <v>7009</v>
      </c>
      <c r="I1696" s="2">
        <v>4000</v>
      </c>
      <c r="J1696" s="2" t="s">
        <v>7013</v>
      </c>
    </row>
    <row r="1697" spans="1:10" ht="14.4" customHeight="1" x14ac:dyDescent="0.3">
      <c r="A1697" t="s">
        <v>391</v>
      </c>
      <c r="B1697" t="s">
        <v>3000</v>
      </c>
      <c r="C1697" t="s">
        <v>5</v>
      </c>
      <c r="D1697" t="s">
        <v>6</v>
      </c>
      <c r="E1697" t="s">
        <v>7</v>
      </c>
      <c r="F1697" s="2">
        <v>4000</v>
      </c>
      <c r="G1697" t="s">
        <v>7010</v>
      </c>
      <c r="H1697" t="s">
        <v>7009</v>
      </c>
      <c r="I1697" s="2">
        <v>4000</v>
      </c>
      <c r="J1697" s="2" t="s">
        <v>7013</v>
      </c>
    </row>
    <row r="1698" spans="1:10" ht="14.4" customHeight="1" x14ac:dyDescent="0.3">
      <c r="A1698" t="s">
        <v>3287</v>
      </c>
      <c r="B1698" t="s">
        <v>3288</v>
      </c>
      <c r="C1698" t="s">
        <v>5</v>
      </c>
      <c r="D1698" t="s">
        <v>6</v>
      </c>
      <c r="E1698" t="s">
        <v>7</v>
      </c>
      <c r="F1698" s="2">
        <v>4000</v>
      </c>
      <c r="G1698" t="s">
        <v>7010</v>
      </c>
      <c r="H1698" t="s">
        <v>7009</v>
      </c>
      <c r="I1698" s="2">
        <v>4000</v>
      </c>
      <c r="J1698" s="2" t="s">
        <v>7013</v>
      </c>
    </row>
    <row r="1699" spans="1:10" ht="14.4" customHeight="1" x14ac:dyDescent="0.3">
      <c r="A1699" t="s">
        <v>3283</v>
      </c>
      <c r="B1699" t="s">
        <v>1020</v>
      </c>
      <c r="C1699" t="s">
        <v>5</v>
      </c>
      <c r="D1699" t="s">
        <v>6</v>
      </c>
      <c r="E1699" t="s">
        <v>3324</v>
      </c>
      <c r="F1699" s="2">
        <v>4000</v>
      </c>
      <c r="G1699" t="s">
        <v>7010</v>
      </c>
      <c r="H1699" t="s">
        <v>7009</v>
      </c>
      <c r="I1699" s="2">
        <v>4000</v>
      </c>
      <c r="J1699" s="2" t="s">
        <v>7013</v>
      </c>
    </row>
    <row r="1700" spans="1:10" ht="14.4" customHeight="1" x14ac:dyDescent="0.3">
      <c r="A1700" t="s">
        <v>1124</v>
      </c>
      <c r="B1700" t="s">
        <v>1020</v>
      </c>
      <c r="C1700" t="s">
        <v>5</v>
      </c>
      <c r="D1700" t="s">
        <v>6</v>
      </c>
      <c r="E1700" t="s">
        <v>7</v>
      </c>
      <c r="F1700" s="2">
        <v>4000</v>
      </c>
      <c r="G1700" t="s">
        <v>7010</v>
      </c>
      <c r="H1700" t="s">
        <v>7009</v>
      </c>
      <c r="I1700" s="2">
        <v>4000</v>
      </c>
      <c r="J1700" s="2" t="s">
        <v>7013</v>
      </c>
    </row>
    <row r="1701" spans="1:10" ht="14.4" customHeight="1" x14ac:dyDescent="0.3">
      <c r="A1701" t="s">
        <v>814</v>
      </c>
      <c r="B1701" t="s">
        <v>3781</v>
      </c>
      <c r="C1701" t="s">
        <v>32</v>
      </c>
      <c r="D1701" t="s">
        <v>6</v>
      </c>
      <c r="E1701" t="s">
        <v>7</v>
      </c>
      <c r="F1701" s="2">
        <v>4000</v>
      </c>
      <c r="G1701" t="s">
        <v>7010</v>
      </c>
      <c r="H1701" t="s">
        <v>7009</v>
      </c>
      <c r="I1701" s="2">
        <v>4000</v>
      </c>
      <c r="J1701" s="2" t="s">
        <v>7013</v>
      </c>
    </row>
    <row r="1702" spans="1:10" ht="14.4" customHeight="1" x14ac:dyDescent="0.3">
      <c r="A1702" t="s">
        <v>4099</v>
      </c>
      <c r="B1702" t="s">
        <v>4100</v>
      </c>
      <c r="C1702" t="s">
        <v>2922</v>
      </c>
      <c r="D1702" t="s">
        <v>6</v>
      </c>
      <c r="E1702" t="s">
        <v>7</v>
      </c>
      <c r="F1702" s="2">
        <v>4000</v>
      </c>
      <c r="G1702" t="s">
        <v>7010</v>
      </c>
      <c r="H1702" t="s">
        <v>7009</v>
      </c>
      <c r="I1702" s="2">
        <v>4000</v>
      </c>
      <c r="J1702" s="2" t="s">
        <v>7013</v>
      </c>
    </row>
    <row r="1703" spans="1:10" ht="14.4" customHeight="1" x14ac:dyDescent="0.3">
      <c r="A1703" t="s">
        <v>63</v>
      </c>
      <c r="B1703" t="s">
        <v>4129</v>
      </c>
      <c r="C1703" t="s">
        <v>109</v>
      </c>
      <c r="D1703" t="s">
        <v>6</v>
      </c>
      <c r="E1703" t="s">
        <v>7</v>
      </c>
      <c r="F1703" s="2">
        <v>4000</v>
      </c>
      <c r="G1703" t="s">
        <v>7010</v>
      </c>
      <c r="H1703" t="s">
        <v>7009</v>
      </c>
      <c r="I1703" s="2">
        <v>4000</v>
      </c>
      <c r="J1703" s="2" t="s">
        <v>7013</v>
      </c>
    </row>
    <row r="1704" spans="1:10" ht="14.4" customHeight="1" x14ac:dyDescent="0.3">
      <c r="A1704" t="s">
        <v>182</v>
      </c>
      <c r="B1704" t="s">
        <v>4594</v>
      </c>
      <c r="C1704" t="s">
        <v>5</v>
      </c>
      <c r="D1704" t="s">
        <v>6</v>
      </c>
      <c r="E1704" t="s">
        <v>7</v>
      </c>
      <c r="F1704" s="2">
        <v>4000</v>
      </c>
      <c r="G1704" t="s">
        <v>7010</v>
      </c>
      <c r="H1704" t="s">
        <v>7009</v>
      </c>
      <c r="I1704" s="2">
        <v>4000</v>
      </c>
      <c r="J1704" s="2" t="s">
        <v>7013</v>
      </c>
    </row>
    <row r="1705" spans="1:10" ht="14.4" customHeight="1" x14ac:dyDescent="0.3">
      <c r="A1705" t="s">
        <v>173</v>
      </c>
      <c r="B1705" t="s">
        <v>4697</v>
      </c>
      <c r="C1705" t="s">
        <v>5</v>
      </c>
      <c r="D1705" t="s">
        <v>6</v>
      </c>
      <c r="E1705" t="s">
        <v>7</v>
      </c>
      <c r="F1705" s="2">
        <v>4000</v>
      </c>
      <c r="G1705" t="s">
        <v>7010</v>
      </c>
      <c r="H1705" t="s">
        <v>7009</v>
      </c>
      <c r="I1705" s="2">
        <v>4000</v>
      </c>
      <c r="J1705" s="2" t="s">
        <v>7013</v>
      </c>
    </row>
    <row r="1706" spans="1:10" ht="14.4" customHeight="1" x14ac:dyDescent="0.3">
      <c r="A1706" t="s">
        <v>182</v>
      </c>
      <c r="B1706" t="s">
        <v>4698</v>
      </c>
      <c r="C1706" t="s">
        <v>5</v>
      </c>
      <c r="D1706" t="s">
        <v>6</v>
      </c>
      <c r="E1706" t="s">
        <v>7</v>
      </c>
      <c r="F1706" s="2">
        <v>4000</v>
      </c>
      <c r="G1706" t="s">
        <v>7010</v>
      </c>
      <c r="H1706" t="s">
        <v>7009</v>
      </c>
      <c r="I1706" s="2">
        <v>4000</v>
      </c>
      <c r="J1706" s="2" t="s">
        <v>7013</v>
      </c>
    </row>
    <row r="1707" spans="1:10" ht="14.4" customHeight="1" x14ac:dyDescent="0.3">
      <c r="A1707" t="s">
        <v>63</v>
      </c>
      <c r="B1707" t="s">
        <v>1837</v>
      </c>
      <c r="C1707" t="s">
        <v>5</v>
      </c>
      <c r="D1707" t="s">
        <v>6</v>
      </c>
      <c r="E1707" t="s">
        <v>7</v>
      </c>
      <c r="F1707" s="2">
        <v>4000</v>
      </c>
      <c r="G1707" t="s">
        <v>7010</v>
      </c>
      <c r="H1707" t="s">
        <v>7009</v>
      </c>
      <c r="I1707" s="2">
        <v>4000</v>
      </c>
      <c r="J1707" s="2" t="s">
        <v>7013</v>
      </c>
    </row>
    <row r="1708" spans="1:10" ht="14.4" customHeight="1" x14ac:dyDescent="0.3">
      <c r="A1708" t="s">
        <v>457</v>
      </c>
      <c r="B1708" t="s">
        <v>5218</v>
      </c>
      <c r="C1708" t="s">
        <v>221</v>
      </c>
      <c r="D1708" t="s">
        <v>6</v>
      </c>
      <c r="E1708" t="s">
        <v>1011</v>
      </c>
      <c r="F1708" s="2">
        <v>4000</v>
      </c>
      <c r="G1708" t="s">
        <v>7010</v>
      </c>
      <c r="H1708" t="s">
        <v>7009</v>
      </c>
      <c r="I1708" s="2">
        <v>4000</v>
      </c>
      <c r="J1708" s="2" t="s">
        <v>7013</v>
      </c>
    </row>
    <row r="1709" spans="1:10" ht="14.4" customHeight="1" x14ac:dyDescent="0.3">
      <c r="A1709" t="s">
        <v>566</v>
      </c>
      <c r="B1709" t="s">
        <v>5412</v>
      </c>
      <c r="C1709" t="s">
        <v>1789</v>
      </c>
      <c r="D1709" t="s">
        <v>6</v>
      </c>
      <c r="E1709" t="s">
        <v>1011</v>
      </c>
      <c r="F1709" s="2">
        <v>4000</v>
      </c>
      <c r="G1709" t="s">
        <v>7010</v>
      </c>
      <c r="H1709" t="s">
        <v>7009</v>
      </c>
      <c r="I1709" s="2">
        <v>4000</v>
      </c>
      <c r="J1709" s="2" t="s">
        <v>7013</v>
      </c>
    </row>
    <row r="1710" spans="1:10" ht="14.4" customHeight="1" x14ac:dyDescent="0.3">
      <c r="A1710" t="s">
        <v>1088</v>
      </c>
      <c r="B1710" t="s">
        <v>5420</v>
      </c>
      <c r="C1710" t="s">
        <v>5421</v>
      </c>
      <c r="D1710" t="s">
        <v>6</v>
      </c>
      <c r="E1710" t="s">
        <v>1011</v>
      </c>
      <c r="F1710" s="2">
        <v>4000</v>
      </c>
      <c r="G1710" t="s">
        <v>7010</v>
      </c>
      <c r="H1710" t="s">
        <v>7009</v>
      </c>
      <c r="I1710" s="2">
        <v>4000</v>
      </c>
      <c r="J1710" s="2" t="s">
        <v>7013</v>
      </c>
    </row>
    <row r="1711" spans="1:10" ht="14.4" customHeight="1" x14ac:dyDescent="0.3">
      <c r="A1711" t="s">
        <v>108</v>
      </c>
      <c r="B1711" t="s">
        <v>3979</v>
      </c>
      <c r="C1711" t="s">
        <v>5</v>
      </c>
      <c r="D1711" t="s">
        <v>6</v>
      </c>
      <c r="E1711" t="s">
        <v>7</v>
      </c>
      <c r="F1711" s="2">
        <v>4000</v>
      </c>
      <c r="G1711" t="s">
        <v>7010</v>
      </c>
      <c r="H1711" t="s">
        <v>7009</v>
      </c>
      <c r="I1711" s="2">
        <v>4000</v>
      </c>
      <c r="J1711" s="2" t="s">
        <v>7013</v>
      </c>
    </row>
    <row r="1712" spans="1:10" ht="14.4" customHeight="1" x14ac:dyDescent="0.3">
      <c r="A1712" t="s">
        <v>126</v>
      </c>
      <c r="B1712" t="s">
        <v>5812</v>
      </c>
      <c r="C1712" t="s">
        <v>5</v>
      </c>
      <c r="D1712" t="s">
        <v>6</v>
      </c>
      <c r="E1712" t="s">
        <v>90</v>
      </c>
      <c r="F1712" s="2">
        <v>4000</v>
      </c>
      <c r="G1712" t="s">
        <v>7010</v>
      </c>
      <c r="H1712" t="s">
        <v>7009</v>
      </c>
      <c r="I1712" s="2">
        <v>4000</v>
      </c>
    </row>
    <row r="1713" spans="1:10" ht="14.4" customHeight="1" x14ac:dyDescent="0.3">
      <c r="A1713" t="s">
        <v>108</v>
      </c>
      <c r="B1713" t="s">
        <v>5868</v>
      </c>
      <c r="C1713" t="s">
        <v>5</v>
      </c>
      <c r="D1713" t="s">
        <v>27</v>
      </c>
      <c r="E1713" t="s">
        <v>90</v>
      </c>
      <c r="F1713" s="2">
        <v>4000</v>
      </c>
      <c r="G1713" t="s">
        <v>7010</v>
      </c>
      <c r="H1713" t="s">
        <v>7009</v>
      </c>
      <c r="I1713" s="2">
        <v>4000</v>
      </c>
    </row>
    <row r="1714" spans="1:10" ht="14.4" customHeight="1" x14ac:dyDescent="0.3">
      <c r="A1714" t="s">
        <v>5993</v>
      </c>
      <c r="B1714" t="s">
        <v>1020</v>
      </c>
      <c r="C1714" t="s">
        <v>5</v>
      </c>
      <c r="D1714" t="s">
        <v>6</v>
      </c>
      <c r="E1714" t="s">
        <v>7</v>
      </c>
      <c r="F1714" s="2">
        <v>4000</v>
      </c>
      <c r="G1714" t="s">
        <v>7010</v>
      </c>
      <c r="H1714" t="s">
        <v>7009</v>
      </c>
      <c r="I1714" s="2">
        <v>4000</v>
      </c>
    </row>
    <row r="1715" spans="1:10" ht="14.4" customHeight="1" x14ac:dyDescent="0.3">
      <c r="A1715" t="s">
        <v>108</v>
      </c>
      <c r="B1715" t="s">
        <v>6022</v>
      </c>
      <c r="C1715" t="s">
        <v>5</v>
      </c>
      <c r="D1715" t="s">
        <v>6</v>
      </c>
      <c r="E1715" t="s">
        <v>976</v>
      </c>
      <c r="F1715" s="2">
        <v>4000</v>
      </c>
      <c r="G1715" t="s">
        <v>7010</v>
      </c>
      <c r="H1715" t="s">
        <v>7009</v>
      </c>
      <c r="I1715" s="2">
        <v>4000</v>
      </c>
    </row>
    <row r="1716" spans="1:10" ht="14.4" customHeight="1" x14ac:dyDescent="0.3">
      <c r="A1716" t="s">
        <v>6043</v>
      </c>
      <c r="B1716" t="s">
        <v>6044</v>
      </c>
      <c r="C1716" t="s">
        <v>39</v>
      </c>
      <c r="D1716" t="s">
        <v>6</v>
      </c>
      <c r="E1716" t="s">
        <v>976</v>
      </c>
      <c r="F1716" s="2">
        <v>4000</v>
      </c>
      <c r="G1716" t="s">
        <v>7010</v>
      </c>
      <c r="H1716" t="s">
        <v>7009</v>
      </c>
      <c r="I1716" s="2">
        <v>4000</v>
      </c>
    </row>
    <row r="1717" spans="1:10" ht="14.4" customHeight="1" x14ac:dyDescent="0.3">
      <c r="A1717" t="s">
        <v>108</v>
      </c>
      <c r="B1717" t="s">
        <v>6046</v>
      </c>
      <c r="C1717" t="s">
        <v>5</v>
      </c>
      <c r="D1717" t="s">
        <v>6</v>
      </c>
      <c r="E1717" t="s">
        <v>976</v>
      </c>
      <c r="F1717" s="2">
        <v>4000</v>
      </c>
      <c r="G1717" t="s">
        <v>7010</v>
      </c>
      <c r="H1717" t="s">
        <v>7009</v>
      </c>
      <c r="I1717" s="2">
        <v>4000</v>
      </c>
    </row>
    <row r="1718" spans="1:10" ht="14.4" customHeight="1" x14ac:dyDescent="0.3">
      <c r="A1718" t="s">
        <v>6052</v>
      </c>
      <c r="B1718" t="s">
        <v>6053</v>
      </c>
      <c r="C1718" t="s">
        <v>10</v>
      </c>
      <c r="D1718" t="s">
        <v>6</v>
      </c>
      <c r="E1718" t="s">
        <v>976</v>
      </c>
      <c r="F1718" s="2">
        <v>4000</v>
      </c>
      <c r="G1718" t="s">
        <v>7010</v>
      </c>
      <c r="H1718" t="s">
        <v>7009</v>
      </c>
      <c r="I1718" s="2">
        <v>4000</v>
      </c>
    </row>
    <row r="1719" spans="1:10" ht="14.4" customHeight="1" x14ac:dyDescent="0.3">
      <c r="A1719" t="s">
        <v>23</v>
      </c>
      <c r="B1719" t="s">
        <v>6114</v>
      </c>
      <c r="C1719" t="s">
        <v>5</v>
      </c>
      <c r="D1719" t="s">
        <v>6</v>
      </c>
      <c r="E1719" t="s">
        <v>7</v>
      </c>
      <c r="F1719" s="2">
        <v>4000</v>
      </c>
      <c r="G1719" t="s">
        <v>7010</v>
      </c>
      <c r="H1719" t="s">
        <v>7009</v>
      </c>
      <c r="I1719" s="2">
        <v>4000</v>
      </c>
    </row>
    <row r="1720" spans="1:10" ht="14.4" customHeight="1" x14ac:dyDescent="0.3">
      <c r="A1720" t="s">
        <v>6239</v>
      </c>
      <c r="B1720" t="s">
        <v>6240</v>
      </c>
      <c r="C1720" t="s">
        <v>5</v>
      </c>
      <c r="D1720" t="s">
        <v>6</v>
      </c>
      <c r="E1720" t="s">
        <v>1011</v>
      </c>
      <c r="F1720" s="2">
        <v>4000</v>
      </c>
      <c r="G1720" t="s">
        <v>7010</v>
      </c>
      <c r="H1720" t="s">
        <v>7009</v>
      </c>
      <c r="I1720" s="2">
        <v>4000</v>
      </c>
    </row>
    <row r="1721" spans="1:10" ht="14.4" customHeight="1" x14ac:dyDescent="0.3">
      <c r="A1721" t="s">
        <v>52</v>
      </c>
      <c r="B1721" t="s">
        <v>6275</v>
      </c>
      <c r="C1721" t="s">
        <v>2604</v>
      </c>
      <c r="D1721" t="s">
        <v>6</v>
      </c>
      <c r="E1721" t="s">
        <v>976</v>
      </c>
      <c r="F1721" s="2">
        <v>4000</v>
      </c>
      <c r="G1721" t="s">
        <v>7010</v>
      </c>
      <c r="H1721" t="s">
        <v>7009</v>
      </c>
      <c r="I1721" s="2">
        <v>4000</v>
      </c>
    </row>
    <row r="1722" spans="1:10" ht="14.4" customHeight="1" x14ac:dyDescent="0.3">
      <c r="A1722" t="s">
        <v>52</v>
      </c>
      <c r="B1722" t="s">
        <v>1020</v>
      </c>
      <c r="C1722" t="s">
        <v>5</v>
      </c>
      <c r="D1722" t="s">
        <v>6</v>
      </c>
      <c r="E1722" t="s">
        <v>197</v>
      </c>
      <c r="F1722" s="2">
        <v>4000</v>
      </c>
      <c r="G1722" t="s">
        <v>7010</v>
      </c>
      <c r="H1722" t="s">
        <v>7009</v>
      </c>
      <c r="I1722" s="2">
        <v>4000</v>
      </c>
    </row>
    <row r="1723" spans="1:10" ht="14.4" customHeight="1" x14ac:dyDescent="0.3">
      <c r="A1723" t="s">
        <v>6379</v>
      </c>
      <c r="B1723" t="s">
        <v>6380</v>
      </c>
      <c r="C1723" t="s">
        <v>5</v>
      </c>
      <c r="D1723" t="s">
        <v>6</v>
      </c>
      <c r="E1723" t="s">
        <v>90</v>
      </c>
      <c r="F1723" s="2">
        <v>4000</v>
      </c>
      <c r="G1723" t="s">
        <v>7010</v>
      </c>
      <c r="H1723" t="s">
        <v>7009</v>
      </c>
      <c r="I1723" s="2">
        <v>4000</v>
      </c>
    </row>
    <row r="1724" spans="1:10" ht="14.4" customHeight="1" x14ac:dyDescent="0.3">
      <c r="A1724" t="s">
        <v>300</v>
      </c>
      <c r="B1724" t="s">
        <v>4341</v>
      </c>
      <c r="C1724" t="s">
        <v>32</v>
      </c>
      <c r="D1724" t="s">
        <v>6</v>
      </c>
      <c r="E1724" t="s">
        <v>90</v>
      </c>
      <c r="F1724" s="2">
        <v>4200</v>
      </c>
      <c r="G1724" t="str">
        <f>IF(ISNUMBER(SEARCH("Incentives", A1724)), "Yes", "No")</f>
        <v>No</v>
      </c>
      <c r="H1724" t="s">
        <v>7009</v>
      </c>
      <c r="I1724" s="2">
        <v>4200</v>
      </c>
      <c r="J1724" s="2" t="s">
        <v>7013</v>
      </c>
    </row>
    <row r="1725" spans="1:10" ht="14.4" customHeight="1" x14ac:dyDescent="0.3">
      <c r="A1725" t="s">
        <v>126</v>
      </c>
      <c r="B1725" t="s">
        <v>247</v>
      </c>
      <c r="C1725" t="s">
        <v>39</v>
      </c>
      <c r="D1725" t="s">
        <v>6</v>
      </c>
      <c r="E1725" t="s">
        <v>197</v>
      </c>
      <c r="F1725" s="2">
        <f>(AVERAGE(I1725,J1725))</f>
        <v>4250</v>
      </c>
      <c r="G1725" t="str">
        <f>IF(ISNUMBER(SEARCH("Incentives", A1725)), "Yes", "No")</f>
        <v>No</v>
      </c>
      <c r="H1725" t="s">
        <v>7009</v>
      </c>
      <c r="I1725" s="2">
        <v>3500</v>
      </c>
      <c r="J1725" s="2">
        <v>5000</v>
      </c>
    </row>
    <row r="1726" spans="1:10" ht="14.4" customHeight="1" x14ac:dyDescent="0.3">
      <c r="A1726" t="s">
        <v>3471</v>
      </c>
      <c r="B1726" t="s">
        <v>3472</v>
      </c>
      <c r="C1726" t="s">
        <v>5</v>
      </c>
      <c r="D1726" t="s">
        <v>6</v>
      </c>
      <c r="E1726" t="s">
        <v>90</v>
      </c>
      <c r="F1726" s="2">
        <f>(AVERAGE(I1726,J1726))</f>
        <v>4250</v>
      </c>
      <c r="G1726" t="str">
        <f>IF(ISNUMBER(SEARCH("Incentives", A1726)), "Yes", "No")</f>
        <v>No</v>
      </c>
      <c r="H1726" t="s">
        <v>7009</v>
      </c>
      <c r="I1726" s="2">
        <v>3500</v>
      </c>
      <c r="J1726" s="2">
        <v>5000</v>
      </c>
    </row>
    <row r="1727" spans="1:10" ht="14.4" customHeight="1" x14ac:dyDescent="0.3">
      <c r="A1727" t="s">
        <v>108</v>
      </c>
      <c r="B1727" t="s">
        <v>1278</v>
      </c>
      <c r="C1727" t="s">
        <v>5</v>
      </c>
      <c r="D1727" t="s">
        <v>6</v>
      </c>
      <c r="E1727" t="s">
        <v>7</v>
      </c>
      <c r="F1727" s="2">
        <f>AVERAGE(1000,8000)</f>
        <v>4500</v>
      </c>
      <c r="G1727" t="str">
        <f>IF(ISNUMBER(SEARCH("Incentives", A1727)), "Yes", "No")</f>
        <v>No</v>
      </c>
      <c r="H1727" t="s">
        <v>7009</v>
      </c>
      <c r="I1727" s="2">
        <f>AVERAGE(1000,8000)</f>
        <v>4500</v>
      </c>
      <c r="J1727" s="2" t="s">
        <v>7013</v>
      </c>
    </row>
    <row r="1728" spans="1:10" ht="14.4" customHeight="1" x14ac:dyDescent="0.3">
      <c r="A1728" t="s">
        <v>214</v>
      </c>
      <c r="B1728" t="s">
        <v>888</v>
      </c>
      <c r="C1728" t="s">
        <v>5</v>
      </c>
      <c r="D1728" t="s">
        <v>6</v>
      </c>
      <c r="E1728" t="s">
        <v>7</v>
      </c>
      <c r="F1728" s="2">
        <f>(AVERAGE(I1728,J1728))</f>
        <v>4500</v>
      </c>
      <c r="G1728" t="str">
        <f>IF(ISNUMBER(SEARCH("Incentives", A1728)), "Yes", "No")</f>
        <v>No</v>
      </c>
      <c r="H1728" t="s">
        <v>7009</v>
      </c>
      <c r="I1728" s="2">
        <v>3000</v>
      </c>
      <c r="J1728" s="2">
        <v>6000</v>
      </c>
    </row>
    <row r="1729" spans="1:10" ht="14.4" customHeight="1" x14ac:dyDescent="0.3">
      <c r="A1729" t="s">
        <v>177</v>
      </c>
      <c r="B1729" t="s">
        <v>1540</v>
      </c>
      <c r="C1729" t="s">
        <v>5</v>
      </c>
      <c r="D1729" t="s">
        <v>6</v>
      </c>
      <c r="E1729" t="s">
        <v>90</v>
      </c>
      <c r="F1729" s="2">
        <f>(AVERAGE(I1729,J1729))</f>
        <v>4500</v>
      </c>
      <c r="G1729" t="str">
        <f>IF(ISNUMBER(SEARCH("Incentives", A1729)), "Yes", "No")</f>
        <v>No</v>
      </c>
      <c r="H1729" t="s">
        <v>7009</v>
      </c>
      <c r="I1729" s="2">
        <v>4000</v>
      </c>
      <c r="J1729" s="2">
        <v>5000</v>
      </c>
    </row>
    <row r="1730" spans="1:10" ht="14.4" customHeight="1" x14ac:dyDescent="0.3">
      <c r="A1730" t="s">
        <v>1080</v>
      </c>
      <c r="B1730" t="s">
        <v>1643</v>
      </c>
      <c r="C1730" t="s">
        <v>221</v>
      </c>
      <c r="D1730" t="s">
        <v>6</v>
      </c>
      <c r="E1730" t="s">
        <v>90</v>
      </c>
      <c r="F1730" s="2">
        <f>(AVERAGE(I1730,J1730))</f>
        <v>4500</v>
      </c>
      <c r="G1730" t="str">
        <f>IF(ISNUMBER(SEARCH("Incentives", A1730)), "Yes", "No")</f>
        <v>No</v>
      </c>
      <c r="H1730" t="s">
        <v>7009</v>
      </c>
      <c r="I1730" s="2">
        <v>3000</v>
      </c>
      <c r="J1730" s="2">
        <v>6000</v>
      </c>
    </row>
    <row r="1731" spans="1:10" ht="14.4" customHeight="1" x14ac:dyDescent="0.3">
      <c r="A1731" t="s">
        <v>566</v>
      </c>
      <c r="B1731" t="s">
        <v>1728</v>
      </c>
      <c r="C1731" t="s">
        <v>5</v>
      </c>
      <c r="D1731" t="s">
        <v>6</v>
      </c>
      <c r="E1731" t="s">
        <v>1011</v>
      </c>
      <c r="F1731" s="2">
        <f>(AVERAGE(I1731,J1731))</f>
        <v>4500</v>
      </c>
      <c r="G1731" t="str">
        <f>IF(ISNUMBER(SEARCH("Incentives", A1731)), "Yes", "No")</f>
        <v>No</v>
      </c>
      <c r="H1731" t="s">
        <v>7009</v>
      </c>
      <c r="I1731" s="2">
        <v>3000</v>
      </c>
      <c r="J1731" s="2">
        <v>6000</v>
      </c>
    </row>
    <row r="1732" spans="1:10" ht="14.4" customHeight="1" x14ac:dyDescent="0.3">
      <c r="A1732" t="s">
        <v>126</v>
      </c>
      <c r="B1732" t="s">
        <v>1739</v>
      </c>
      <c r="C1732" t="s">
        <v>5</v>
      </c>
      <c r="D1732" t="s">
        <v>6</v>
      </c>
      <c r="E1732" t="s">
        <v>1011</v>
      </c>
      <c r="F1732" s="2">
        <f>(AVERAGE(I1732,J1732))</f>
        <v>4500</v>
      </c>
      <c r="G1732" t="str">
        <f>IF(ISNUMBER(SEARCH("Incentives", A1732)), "Yes", "No")</f>
        <v>No</v>
      </c>
      <c r="H1732" t="s">
        <v>7009</v>
      </c>
      <c r="I1732" s="2">
        <v>3000</v>
      </c>
      <c r="J1732" s="2">
        <v>6000</v>
      </c>
    </row>
    <row r="1733" spans="1:10" ht="14.4" customHeight="1" x14ac:dyDescent="0.3">
      <c r="A1733" t="s">
        <v>1487</v>
      </c>
      <c r="B1733" t="s">
        <v>1812</v>
      </c>
      <c r="C1733" t="s">
        <v>5</v>
      </c>
      <c r="D1733" t="s">
        <v>6</v>
      </c>
      <c r="E1733" t="s">
        <v>90</v>
      </c>
      <c r="F1733" s="2">
        <f>(AVERAGE(I1733,J1733))</f>
        <v>4500</v>
      </c>
      <c r="G1733" t="str">
        <f>IF(ISNUMBER(SEARCH("Incentives", A1733)), "Yes", "No")</f>
        <v>No</v>
      </c>
      <c r="H1733" t="s">
        <v>7009</v>
      </c>
      <c r="I1733" s="2">
        <v>3000</v>
      </c>
      <c r="J1733" s="2">
        <v>6000</v>
      </c>
    </row>
    <row r="1734" spans="1:10" ht="14.4" customHeight="1" x14ac:dyDescent="0.3">
      <c r="A1734" t="s">
        <v>132</v>
      </c>
      <c r="B1734" t="s">
        <v>2154</v>
      </c>
      <c r="C1734" t="s">
        <v>109</v>
      </c>
      <c r="D1734" t="s">
        <v>6</v>
      </c>
      <c r="E1734" t="s">
        <v>976</v>
      </c>
      <c r="F1734" s="2">
        <f>(AVERAGE(I1734,J1734))</f>
        <v>4500</v>
      </c>
      <c r="G1734" t="str">
        <f>IF(ISNUMBER(SEARCH("Incentives", A1734)), "Yes", "No")</f>
        <v>No</v>
      </c>
      <c r="H1734" t="s">
        <v>7009</v>
      </c>
      <c r="I1734" s="2">
        <v>3000</v>
      </c>
      <c r="J1734" s="2">
        <v>6000</v>
      </c>
    </row>
    <row r="1735" spans="1:10" ht="14.4" customHeight="1" x14ac:dyDescent="0.3">
      <c r="A1735" t="s">
        <v>2324</v>
      </c>
      <c r="B1735" t="s">
        <v>2325</v>
      </c>
      <c r="C1735" t="s">
        <v>5</v>
      </c>
      <c r="D1735" t="s">
        <v>6</v>
      </c>
      <c r="E1735" t="s">
        <v>90</v>
      </c>
      <c r="F1735" s="2">
        <f>(AVERAGE(I1735,J1735))</f>
        <v>4500</v>
      </c>
      <c r="G1735" t="str">
        <f>IF(ISNUMBER(SEARCH("Incentives", A1735)), "Yes", "No")</f>
        <v>No</v>
      </c>
      <c r="H1735" t="s">
        <v>7009</v>
      </c>
      <c r="I1735" s="2">
        <v>4000</v>
      </c>
      <c r="J1735" s="2">
        <v>5000</v>
      </c>
    </row>
    <row r="1736" spans="1:10" ht="14.4" customHeight="1" x14ac:dyDescent="0.3">
      <c r="A1736" t="s">
        <v>50</v>
      </c>
      <c r="B1736" t="s">
        <v>2569</v>
      </c>
      <c r="C1736" t="s">
        <v>32</v>
      </c>
      <c r="D1736" t="s">
        <v>6</v>
      </c>
      <c r="E1736" t="s">
        <v>90</v>
      </c>
      <c r="F1736" s="2">
        <f>(AVERAGE(I1736,J1736))</f>
        <v>4500</v>
      </c>
      <c r="G1736" t="str">
        <f>IF(ISNUMBER(SEARCH("Incentives", A1736)), "Yes", "No")</f>
        <v>No</v>
      </c>
      <c r="H1736" t="s">
        <v>7009</v>
      </c>
      <c r="I1736" s="2">
        <v>3000</v>
      </c>
      <c r="J1736" s="2">
        <v>6000</v>
      </c>
    </row>
    <row r="1737" spans="1:10" ht="14.4" customHeight="1" x14ac:dyDescent="0.3">
      <c r="A1737" t="s">
        <v>126</v>
      </c>
      <c r="B1737" t="s">
        <v>2608</v>
      </c>
      <c r="C1737" t="s">
        <v>221</v>
      </c>
      <c r="D1737" t="s">
        <v>6</v>
      </c>
      <c r="E1737" t="s">
        <v>7</v>
      </c>
      <c r="F1737" s="2">
        <f>(AVERAGE(I1737,J1737))</f>
        <v>4500</v>
      </c>
      <c r="G1737" t="str">
        <f>IF(ISNUMBER(SEARCH("Incentives", A1737)), "Yes", "No")</f>
        <v>No</v>
      </c>
      <c r="H1737" t="s">
        <v>7009</v>
      </c>
      <c r="I1737" s="2">
        <v>3000</v>
      </c>
      <c r="J1737" s="2">
        <v>6000</v>
      </c>
    </row>
    <row r="1738" spans="1:10" ht="14.4" customHeight="1" x14ac:dyDescent="0.3">
      <c r="A1738" t="s">
        <v>182</v>
      </c>
      <c r="B1738" t="s">
        <v>2757</v>
      </c>
      <c r="C1738" t="s">
        <v>5</v>
      </c>
      <c r="D1738" t="s">
        <v>6</v>
      </c>
      <c r="E1738" t="s">
        <v>90</v>
      </c>
      <c r="F1738" s="2">
        <f>(AVERAGE(I1738,J1738))</f>
        <v>4500</v>
      </c>
      <c r="G1738" t="str">
        <f>IF(ISNUMBER(SEARCH("Incentives", A1738)), "Yes", "No")</f>
        <v>No</v>
      </c>
      <c r="H1738" t="s">
        <v>7009</v>
      </c>
      <c r="I1738" s="2">
        <v>3000</v>
      </c>
      <c r="J1738" s="2">
        <v>6000</v>
      </c>
    </row>
    <row r="1739" spans="1:10" ht="14.4" customHeight="1" x14ac:dyDescent="0.3">
      <c r="A1739" t="s">
        <v>2777</v>
      </c>
      <c r="B1739" t="s">
        <v>2778</v>
      </c>
      <c r="C1739" t="s">
        <v>159</v>
      </c>
      <c r="D1739" t="s">
        <v>6</v>
      </c>
      <c r="E1739" t="s">
        <v>976</v>
      </c>
      <c r="F1739" s="2">
        <f>(AVERAGE(I1739,J1739))</f>
        <v>4500</v>
      </c>
      <c r="G1739" t="str">
        <f>IF(ISNUMBER(SEARCH("Incentives", A1739)), "Yes", "No")</f>
        <v>No</v>
      </c>
      <c r="H1739" t="s">
        <v>7009</v>
      </c>
      <c r="I1739" s="2">
        <v>2000</v>
      </c>
      <c r="J1739" s="2">
        <v>7000</v>
      </c>
    </row>
    <row r="1740" spans="1:10" ht="14.4" customHeight="1" x14ac:dyDescent="0.3">
      <c r="A1740" t="s">
        <v>536</v>
      </c>
      <c r="B1740" t="s">
        <v>2857</v>
      </c>
      <c r="C1740" t="s">
        <v>5</v>
      </c>
      <c r="D1740" t="s">
        <v>6</v>
      </c>
      <c r="E1740" t="s">
        <v>7</v>
      </c>
      <c r="F1740" s="2">
        <f>(AVERAGE(I1740,J1740))</f>
        <v>4500</v>
      </c>
      <c r="G1740" t="str">
        <f>IF(ISNUMBER(SEARCH("Incentives", A1740)), "Yes", "No")</f>
        <v>No</v>
      </c>
      <c r="H1740" t="s">
        <v>7009</v>
      </c>
      <c r="I1740" s="2">
        <v>3000</v>
      </c>
      <c r="J1740" s="2">
        <v>6000</v>
      </c>
    </row>
    <row r="1741" spans="1:10" ht="14.4" customHeight="1" x14ac:dyDescent="0.3">
      <c r="A1741" t="s">
        <v>52</v>
      </c>
      <c r="B1741" t="s">
        <v>3028</v>
      </c>
      <c r="C1741" t="s">
        <v>1104</v>
      </c>
      <c r="D1741" t="s">
        <v>6</v>
      </c>
      <c r="E1741" t="s">
        <v>7</v>
      </c>
      <c r="F1741" s="2">
        <f>(AVERAGE(I1741,J1741))</f>
        <v>4500</v>
      </c>
      <c r="G1741" t="str">
        <f>IF(ISNUMBER(SEARCH("Incentives", A1741)), "Yes", "No")</f>
        <v>No</v>
      </c>
      <c r="H1741" t="s">
        <v>7009</v>
      </c>
      <c r="I1741" s="2">
        <v>3000</v>
      </c>
      <c r="J1741" s="2">
        <v>6000</v>
      </c>
    </row>
    <row r="1742" spans="1:10" ht="14.4" customHeight="1" x14ac:dyDescent="0.3">
      <c r="A1742" t="s">
        <v>182</v>
      </c>
      <c r="B1742" t="s">
        <v>3086</v>
      </c>
      <c r="C1742" t="s">
        <v>5</v>
      </c>
      <c r="D1742" t="s">
        <v>6</v>
      </c>
      <c r="E1742" t="s">
        <v>90</v>
      </c>
      <c r="F1742" s="2">
        <f>(AVERAGE(I1742,J1742))</f>
        <v>4500</v>
      </c>
      <c r="G1742" t="str">
        <f>IF(ISNUMBER(SEARCH("Incentives", A1742)), "Yes", "No")</f>
        <v>No</v>
      </c>
      <c r="H1742" t="s">
        <v>7009</v>
      </c>
      <c r="I1742" s="2">
        <v>3000</v>
      </c>
      <c r="J1742" s="2">
        <v>6000</v>
      </c>
    </row>
    <row r="1743" spans="1:10" ht="14.4" customHeight="1" x14ac:dyDescent="0.3">
      <c r="A1743" t="s">
        <v>3614</v>
      </c>
      <c r="B1743" t="s">
        <v>3615</v>
      </c>
      <c r="C1743" t="s">
        <v>5</v>
      </c>
      <c r="D1743" t="s">
        <v>6</v>
      </c>
      <c r="E1743" t="s">
        <v>976</v>
      </c>
      <c r="F1743" s="2">
        <f>(AVERAGE(I1743,J1743))</f>
        <v>4500</v>
      </c>
      <c r="G1743" t="str">
        <f>IF(ISNUMBER(SEARCH("Incentives", A1743)), "Yes", "No")</f>
        <v>No</v>
      </c>
      <c r="H1743" t="s">
        <v>7009</v>
      </c>
      <c r="I1743" s="2">
        <v>4000</v>
      </c>
      <c r="J1743" s="2">
        <v>5000</v>
      </c>
    </row>
    <row r="1744" spans="1:10" ht="14.4" customHeight="1" x14ac:dyDescent="0.3">
      <c r="A1744" t="s">
        <v>3621</v>
      </c>
      <c r="B1744" t="s">
        <v>3622</v>
      </c>
      <c r="C1744" t="s">
        <v>5</v>
      </c>
      <c r="D1744" t="s">
        <v>6</v>
      </c>
      <c r="E1744" t="s">
        <v>976</v>
      </c>
      <c r="F1744" s="2">
        <f>(AVERAGE(I1744,J1744))</f>
        <v>4500</v>
      </c>
      <c r="G1744" t="str">
        <f>IF(ISNUMBER(SEARCH("Incentives", A1744)), "Yes", "No")</f>
        <v>No</v>
      </c>
      <c r="H1744" t="s">
        <v>7009</v>
      </c>
      <c r="I1744" s="2">
        <v>3000</v>
      </c>
      <c r="J1744" s="2">
        <v>6000</v>
      </c>
    </row>
    <row r="1745" spans="1:10" ht="14.4" customHeight="1" x14ac:dyDescent="0.3">
      <c r="A1745" t="s">
        <v>182</v>
      </c>
      <c r="B1745" t="s">
        <v>3678</v>
      </c>
      <c r="C1745" t="s">
        <v>66</v>
      </c>
      <c r="D1745" t="s">
        <v>6</v>
      </c>
      <c r="E1745" t="s">
        <v>7</v>
      </c>
      <c r="F1745" s="2">
        <f>(AVERAGE(I1745,J1745))</f>
        <v>4500</v>
      </c>
      <c r="G1745" t="str">
        <f>IF(ISNUMBER(SEARCH("Incentives", A1745)), "Yes", "No")</f>
        <v>No</v>
      </c>
      <c r="H1745" t="s">
        <v>7009</v>
      </c>
      <c r="I1745" s="2">
        <v>4000</v>
      </c>
      <c r="J1745" s="2">
        <v>5000</v>
      </c>
    </row>
    <row r="1746" spans="1:10" ht="14.4" customHeight="1" x14ac:dyDescent="0.3">
      <c r="A1746" t="s">
        <v>4072</v>
      </c>
      <c r="B1746" t="s">
        <v>4073</v>
      </c>
      <c r="C1746" t="s">
        <v>5</v>
      </c>
      <c r="D1746" t="s">
        <v>6</v>
      </c>
      <c r="E1746" t="s">
        <v>90</v>
      </c>
      <c r="F1746" s="2">
        <f>(AVERAGE(I1746,J1746))</f>
        <v>4500</v>
      </c>
      <c r="G1746" t="str">
        <f>IF(ISNUMBER(SEARCH("Incentives", A1746)), "Yes", "No")</f>
        <v>No</v>
      </c>
      <c r="H1746" t="s">
        <v>7009</v>
      </c>
      <c r="I1746" s="2">
        <v>4000</v>
      </c>
      <c r="J1746" s="2">
        <v>5000</v>
      </c>
    </row>
    <row r="1747" spans="1:10" ht="14.4" customHeight="1" x14ac:dyDescent="0.3">
      <c r="A1747" t="s">
        <v>286</v>
      </c>
      <c r="B1747" t="s">
        <v>4079</v>
      </c>
      <c r="C1747" t="s">
        <v>279</v>
      </c>
      <c r="D1747" t="s">
        <v>6</v>
      </c>
      <c r="E1747" t="s">
        <v>90</v>
      </c>
      <c r="F1747" s="2">
        <f>(AVERAGE(I1747,J1747))</f>
        <v>4500</v>
      </c>
      <c r="G1747" t="str">
        <f>IF(ISNUMBER(SEARCH("Incentives", A1747)), "Yes", "No")</f>
        <v>No</v>
      </c>
      <c r="H1747" t="s">
        <v>7009</v>
      </c>
      <c r="I1747" s="2">
        <v>3000</v>
      </c>
      <c r="J1747" s="2">
        <v>6000</v>
      </c>
    </row>
    <row r="1748" spans="1:10" ht="14.4" customHeight="1" x14ac:dyDescent="0.3">
      <c r="A1748" t="s">
        <v>52</v>
      </c>
      <c r="B1748" t="s">
        <v>4311</v>
      </c>
      <c r="C1748" t="s">
        <v>1104</v>
      </c>
      <c r="D1748" t="s">
        <v>6</v>
      </c>
      <c r="E1748" t="s">
        <v>7</v>
      </c>
      <c r="F1748" s="2">
        <f>(AVERAGE(I1748,J1748))</f>
        <v>4500</v>
      </c>
      <c r="G1748" t="str">
        <f>IF(ISNUMBER(SEARCH("Incentives", A1748)), "Yes", "No")</f>
        <v>No</v>
      </c>
      <c r="H1748" t="s">
        <v>7009</v>
      </c>
      <c r="I1748" s="2">
        <v>4000</v>
      </c>
      <c r="J1748" s="2">
        <v>5000</v>
      </c>
    </row>
    <row r="1749" spans="1:10" ht="14.4" customHeight="1" x14ac:dyDescent="0.3">
      <c r="A1749" t="s">
        <v>4342</v>
      </c>
      <c r="B1749" t="s">
        <v>4343</v>
      </c>
      <c r="C1749" t="s">
        <v>109</v>
      </c>
      <c r="D1749" t="s">
        <v>6</v>
      </c>
      <c r="E1749" t="s">
        <v>90</v>
      </c>
      <c r="F1749" s="2">
        <v>4500</v>
      </c>
      <c r="G1749" t="str">
        <f>IF(ISNUMBER(SEARCH("Incentives", A1749)), "Yes", "No")</f>
        <v>No</v>
      </c>
      <c r="H1749" t="s">
        <v>7009</v>
      </c>
      <c r="I1749" s="2">
        <v>4500</v>
      </c>
      <c r="J1749" s="2" t="s">
        <v>7013</v>
      </c>
    </row>
    <row r="1750" spans="1:10" ht="14.4" customHeight="1" x14ac:dyDescent="0.3">
      <c r="A1750" t="s">
        <v>1266</v>
      </c>
      <c r="B1750" t="s">
        <v>4345</v>
      </c>
      <c r="C1750" t="s">
        <v>159</v>
      </c>
      <c r="D1750" t="s">
        <v>6</v>
      </c>
      <c r="E1750" t="s">
        <v>90</v>
      </c>
      <c r="F1750" s="2">
        <v>4500</v>
      </c>
      <c r="G1750" t="str">
        <f>IF(ISNUMBER(SEARCH("Incentives", A1750)), "Yes", "No")</f>
        <v>No</v>
      </c>
      <c r="H1750" t="s">
        <v>7009</v>
      </c>
      <c r="I1750" s="2">
        <v>4500</v>
      </c>
      <c r="J1750" s="2" t="s">
        <v>7013</v>
      </c>
    </row>
    <row r="1751" spans="1:10" ht="14.4" customHeight="1" x14ac:dyDescent="0.3">
      <c r="A1751" t="s">
        <v>457</v>
      </c>
      <c r="B1751" t="s">
        <v>4350</v>
      </c>
      <c r="C1751" t="s">
        <v>39</v>
      </c>
      <c r="D1751" t="s">
        <v>6</v>
      </c>
      <c r="E1751" t="s">
        <v>90</v>
      </c>
      <c r="F1751" s="2">
        <v>4500</v>
      </c>
      <c r="G1751" t="str">
        <f>IF(ISNUMBER(SEARCH("Incentives", A1751)), "Yes", "No")</f>
        <v>No</v>
      </c>
      <c r="H1751" t="s">
        <v>7009</v>
      </c>
      <c r="I1751" s="2">
        <v>4500</v>
      </c>
      <c r="J1751" s="2" t="s">
        <v>7013</v>
      </c>
    </row>
    <row r="1752" spans="1:10" ht="14.4" customHeight="1" x14ac:dyDescent="0.3">
      <c r="A1752" t="s">
        <v>36</v>
      </c>
      <c r="B1752" t="s">
        <v>4352</v>
      </c>
      <c r="C1752" t="s">
        <v>221</v>
      </c>
      <c r="D1752" t="s">
        <v>6</v>
      </c>
      <c r="E1752" t="s">
        <v>90</v>
      </c>
      <c r="F1752" s="2">
        <v>4500</v>
      </c>
      <c r="G1752" t="str">
        <f>IF(ISNUMBER(SEARCH("Incentives", A1752)), "Yes", "No")</f>
        <v>No</v>
      </c>
      <c r="H1752" t="s">
        <v>7009</v>
      </c>
      <c r="I1752" s="2">
        <v>4500</v>
      </c>
      <c r="J1752" s="2" t="s">
        <v>7013</v>
      </c>
    </row>
    <row r="1753" spans="1:10" ht="14.4" customHeight="1" x14ac:dyDescent="0.3">
      <c r="A1753" t="s">
        <v>108</v>
      </c>
      <c r="B1753" t="s">
        <v>4353</v>
      </c>
      <c r="C1753" t="s">
        <v>5</v>
      </c>
      <c r="D1753" t="s">
        <v>6</v>
      </c>
      <c r="E1753" t="s">
        <v>90</v>
      </c>
      <c r="F1753" s="2">
        <v>4500</v>
      </c>
      <c r="G1753" t="str">
        <f>IF(ISNUMBER(SEARCH("Incentives", A1753)), "Yes", "No")</f>
        <v>No</v>
      </c>
      <c r="H1753" t="s">
        <v>7009</v>
      </c>
      <c r="I1753" s="2">
        <v>4500</v>
      </c>
      <c r="J1753" s="2" t="s">
        <v>7013</v>
      </c>
    </row>
    <row r="1754" spans="1:10" ht="14.4" customHeight="1" x14ac:dyDescent="0.3">
      <c r="A1754" t="s">
        <v>4356</v>
      </c>
      <c r="B1754" t="s">
        <v>4357</v>
      </c>
      <c r="C1754" t="s">
        <v>155</v>
      </c>
      <c r="D1754" t="s">
        <v>6</v>
      </c>
      <c r="E1754" t="s">
        <v>90</v>
      </c>
      <c r="F1754" s="2">
        <v>4500</v>
      </c>
      <c r="G1754" t="str">
        <f>IF(ISNUMBER(SEARCH("Incentives", A1754)), "Yes", "No")</f>
        <v>No</v>
      </c>
      <c r="H1754" t="s">
        <v>7009</v>
      </c>
      <c r="I1754" s="2">
        <v>4500</v>
      </c>
      <c r="J1754" s="2" t="s">
        <v>7013</v>
      </c>
    </row>
    <row r="1755" spans="1:10" ht="14.4" customHeight="1" x14ac:dyDescent="0.3">
      <c r="A1755" t="s">
        <v>4361</v>
      </c>
      <c r="B1755" t="s">
        <v>4362</v>
      </c>
      <c r="C1755" t="s">
        <v>5</v>
      </c>
      <c r="D1755" t="s">
        <v>6</v>
      </c>
      <c r="E1755" t="s">
        <v>90</v>
      </c>
      <c r="F1755" s="2">
        <v>4500</v>
      </c>
      <c r="G1755" t="str">
        <f>IF(ISNUMBER(SEARCH("Incentives", A1755)), "Yes", "No")</f>
        <v>No</v>
      </c>
      <c r="H1755" t="s">
        <v>7009</v>
      </c>
      <c r="I1755" s="2">
        <v>4500</v>
      </c>
      <c r="J1755" s="2" t="s">
        <v>7013</v>
      </c>
    </row>
    <row r="1756" spans="1:10" ht="14.4" customHeight="1" x14ac:dyDescent="0.3">
      <c r="A1756" t="s">
        <v>1406</v>
      </c>
      <c r="B1756" t="s">
        <v>4371</v>
      </c>
      <c r="C1756" t="s">
        <v>32</v>
      </c>
      <c r="D1756" t="s">
        <v>6</v>
      </c>
      <c r="E1756" t="s">
        <v>90</v>
      </c>
      <c r="F1756" s="2">
        <v>4500</v>
      </c>
      <c r="G1756" t="str">
        <f>IF(ISNUMBER(SEARCH("Incentives", A1756)), "Yes", "No")</f>
        <v>No</v>
      </c>
      <c r="H1756" t="s">
        <v>7009</v>
      </c>
      <c r="I1756" s="2">
        <v>4500</v>
      </c>
      <c r="J1756" s="2" t="s">
        <v>7013</v>
      </c>
    </row>
    <row r="1757" spans="1:10" ht="14.4" customHeight="1" x14ac:dyDescent="0.3">
      <c r="A1757" t="s">
        <v>52</v>
      </c>
      <c r="B1757" t="s">
        <v>4374</v>
      </c>
      <c r="C1757" t="s">
        <v>5</v>
      </c>
      <c r="D1757" t="s">
        <v>6</v>
      </c>
      <c r="E1757" t="s">
        <v>90</v>
      </c>
      <c r="F1757" s="2">
        <v>4500</v>
      </c>
      <c r="G1757" t="str">
        <f>IF(ISNUMBER(SEARCH("Incentives", A1757)), "Yes", "No")</f>
        <v>No</v>
      </c>
      <c r="H1757" t="s">
        <v>7009</v>
      </c>
      <c r="I1757" s="2">
        <v>4500</v>
      </c>
      <c r="J1757" s="2" t="s">
        <v>7013</v>
      </c>
    </row>
    <row r="1758" spans="1:10" ht="14.4" customHeight="1" x14ac:dyDescent="0.3">
      <c r="A1758" t="s">
        <v>300</v>
      </c>
      <c r="B1758" t="s">
        <v>4375</v>
      </c>
      <c r="C1758" t="s">
        <v>1789</v>
      </c>
      <c r="D1758" t="s">
        <v>6</v>
      </c>
      <c r="E1758" t="s">
        <v>90</v>
      </c>
      <c r="F1758" s="2">
        <v>4500</v>
      </c>
      <c r="G1758" t="str">
        <f>IF(ISNUMBER(SEARCH("Incentives", A1758)), "Yes", "No")</f>
        <v>No</v>
      </c>
      <c r="H1758" t="s">
        <v>7009</v>
      </c>
      <c r="I1758" s="2">
        <v>4500</v>
      </c>
      <c r="J1758" s="2" t="s">
        <v>7013</v>
      </c>
    </row>
    <row r="1759" spans="1:10" ht="14.4" customHeight="1" x14ac:dyDescent="0.3">
      <c r="A1759" t="s">
        <v>126</v>
      </c>
      <c r="B1759" t="s">
        <v>4376</v>
      </c>
      <c r="C1759" t="s">
        <v>32</v>
      </c>
      <c r="D1759" t="s">
        <v>6</v>
      </c>
      <c r="E1759" t="s">
        <v>90</v>
      </c>
      <c r="F1759" s="2">
        <v>4500</v>
      </c>
      <c r="G1759" t="str">
        <f>IF(ISNUMBER(SEARCH("Incentives", A1759)), "Yes", "No")</f>
        <v>No</v>
      </c>
      <c r="H1759" t="s">
        <v>7009</v>
      </c>
      <c r="I1759" s="2">
        <v>4500</v>
      </c>
      <c r="J1759" s="2" t="s">
        <v>7013</v>
      </c>
    </row>
    <row r="1760" spans="1:10" ht="14.4" customHeight="1" x14ac:dyDescent="0.3">
      <c r="A1760" t="s">
        <v>52</v>
      </c>
      <c r="B1760" t="s">
        <v>4468</v>
      </c>
      <c r="C1760" t="s">
        <v>1104</v>
      </c>
      <c r="D1760" t="s">
        <v>6</v>
      </c>
      <c r="E1760" t="s">
        <v>90</v>
      </c>
      <c r="F1760" s="2">
        <f>(AVERAGE(I1760,J1760))</f>
        <v>4500</v>
      </c>
      <c r="G1760" t="str">
        <f>IF(ISNUMBER(SEARCH("Incentives", A1760)), "Yes", "No")</f>
        <v>No</v>
      </c>
      <c r="H1760" t="s">
        <v>7009</v>
      </c>
      <c r="I1760" s="2">
        <v>4000</v>
      </c>
      <c r="J1760" s="2">
        <v>5000</v>
      </c>
    </row>
    <row r="1761" spans="1:10" ht="14.4" customHeight="1" x14ac:dyDescent="0.3">
      <c r="A1761" t="s">
        <v>126</v>
      </c>
      <c r="B1761" t="s">
        <v>4601</v>
      </c>
      <c r="C1761" t="s">
        <v>5</v>
      </c>
      <c r="D1761" t="s">
        <v>6</v>
      </c>
      <c r="E1761" t="s">
        <v>7</v>
      </c>
      <c r="F1761" s="2">
        <f>(AVERAGE(I1761,J1761))</f>
        <v>4500</v>
      </c>
      <c r="G1761" t="str">
        <f>IF(ISNUMBER(SEARCH("Incentives", A1761)), "Yes", "No")</f>
        <v>No</v>
      </c>
      <c r="H1761" t="s">
        <v>7009</v>
      </c>
      <c r="I1761" s="2">
        <v>4000</v>
      </c>
      <c r="J1761" s="2">
        <v>5000</v>
      </c>
    </row>
    <row r="1762" spans="1:10" ht="14.4" customHeight="1" x14ac:dyDescent="0.3">
      <c r="A1762" t="s">
        <v>286</v>
      </c>
      <c r="B1762" t="s">
        <v>5178</v>
      </c>
      <c r="C1762" t="s">
        <v>5</v>
      </c>
      <c r="D1762" t="s">
        <v>6</v>
      </c>
      <c r="E1762" t="s">
        <v>1011</v>
      </c>
      <c r="F1762" s="2">
        <f>(AVERAGE(I1762,J1762))</f>
        <v>4500</v>
      </c>
      <c r="G1762" t="str">
        <f>IF(ISNUMBER(SEARCH("Incentives", A1762)), "Yes", "No")</f>
        <v>No</v>
      </c>
      <c r="H1762" t="s">
        <v>7009</v>
      </c>
      <c r="I1762" s="2">
        <v>3000</v>
      </c>
      <c r="J1762" s="2">
        <v>6000</v>
      </c>
    </row>
    <row r="1763" spans="1:10" ht="14.4" customHeight="1" x14ac:dyDescent="0.3">
      <c r="A1763" t="s">
        <v>5207</v>
      </c>
      <c r="B1763" t="s">
        <v>5208</v>
      </c>
      <c r="C1763" t="s">
        <v>32</v>
      </c>
      <c r="D1763" t="s">
        <v>6</v>
      </c>
      <c r="E1763" t="s">
        <v>90</v>
      </c>
      <c r="F1763" s="2">
        <f>(AVERAGE(I1763,J1763))</f>
        <v>4500</v>
      </c>
      <c r="G1763" t="str">
        <f>IF(ISNUMBER(SEARCH("Incentives", A1763)), "Yes", "No")</f>
        <v>No</v>
      </c>
      <c r="H1763" t="s">
        <v>7009</v>
      </c>
      <c r="I1763" s="2">
        <v>3000</v>
      </c>
      <c r="J1763" s="2">
        <v>6000</v>
      </c>
    </row>
    <row r="1764" spans="1:10" ht="14.4" customHeight="1" x14ac:dyDescent="0.3">
      <c r="A1764" t="s">
        <v>5533</v>
      </c>
      <c r="B1764" t="s">
        <v>5534</v>
      </c>
      <c r="C1764" t="s">
        <v>5</v>
      </c>
      <c r="D1764" t="s">
        <v>6</v>
      </c>
      <c r="E1764" t="s">
        <v>3324</v>
      </c>
      <c r="F1764" s="2">
        <f>(AVERAGE(I1764,J1764))</f>
        <v>4500</v>
      </c>
      <c r="G1764" t="str">
        <f>IF(ISNUMBER(SEARCH("Incentives", A1764)), "Yes", "No")</f>
        <v>No</v>
      </c>
      <c r="H1764" t="s">
        <v>7009</v>
      </c>
      <c r="I1764" s="2">
        <v>4000</v>
      </c>
      <c r="J1764" s="2">
        <v>5000</v>
      </c>
    </row>
    <row r="1765" spans="1:10" ht="14.4" customHeight="1" x14ac:dyDescent="0.3">
      <c r="A1765" t="s">
        <v>300</v>
      </c>
      <c r="B1765" t="s">
        <v>5828</v>
      </c>
      <c r="C1765" t="s">
        <v>5</v>
      </c>
      <c r="D1765" t="s">
        <v>6</v>
      </c>
      <c r="E1765" t="s">
        <v>90</v>
      </c>
      <c r="F1765" s="2">
        <f>(AVERAGE(I1765,J1765))</f>
        <v>4500</v>
      </c>
      <c r="G1765" t="str">
        <f>IF(ISNUMBER(SEARCH("Incentives", A1765)), "Yes", "No")</f>
        <v>No</v>
      </c>
      <c r="H1765" t="s">
        <v>7009</v>
      </c>
      <c r="I1765" s="2">
        <v>2000</v>
      </c>
      <c r="J1765" s="2">
        <v>7000</v>
      </c>
    </row>
    <row r="1766" spans="1:10" ht="14.4" customHeight="1" x14ac:dyDescent="0.3">
      <c r="A1766" t="s">
        <v>2499</v>
      </c>
      <c r="B1766" t="s">
        <v>1558</v>
      </c>
      <c r="C1766" t="s">
        <v>5</v>
      </c>
      <c r="D1766" t="s">
        <v>6</v>
      </c>
      <c r="E1766" t="s">
        <v>1011</v>
      </c>
      <c r="F1766" s="2">
        <f>(AVERAGE(I1766,J1766))</f>
        <v>4500</v>
      </c>
      <c r="G1766" t="str">
        <f>IF(ISNUMBER(SEARCH("Incentives", A1766)), "Yes", "No")</f>
        <v>No</v>
      </c>
      <c r="H1766" t="s">
        <v>7009</v>
      </c>
      <c r="I1766" s="2">
        <v>3000</v>
      </c>
      <c r="J1766" s="2">
        <v>6000</v>
      </c>
    </row>
    <row r="1767" spans="1:10" ht="14.4" customHeight="1" x14ac:dyDescent="0.3">
      <c r="A1767" t="s">
        <v>158</v>
      </c>
      <c r="B1767" t="s">
        <v>5920</v>
      </c>
      <c r="C1767" t="s">
        <v>5</v>
      </c>
      <c r="D1767" t="s">
        <v>6</v>
      </c>
      <c r="E1767" t="s">
        <v>1011</v>
      </c>
      <c r="F1767" s="2">
        <f>(AVERAGE(I1767,J1767))</f>
        <v>4500</v>
      </c>
      <c r="G1767" t="str">
        <f>IF(ISNUMBER(SEARCH("Incentives", A1767)), "Yes", "No")</f>
        <v>No</v>
      </c>
      <c r="H1767" t="s">
        <v>7009</v>
      </c>
      <c r="I1767" s="2">
        <v>2000</v>
      </c>
      <c r="J1767" s="2">
        <v>7000</v>
      </c>
    </row>
    <row r="1768" spans="1:10" ht="14.4" customHeight="1" x14ac:dyDescent="0.3">
      <c r="A1768" t="s">
        <v>182</v>
      </c>
      <c r="B1768" t="s">
        <v>5926</v>
      </c>
      <c r="C1768" t="s">
        <v>185</v>
      </c>
      <c r="D1768" t="s">
        <v>6</v>
      </c>
      <c r="E1768" t="s">
        <v>1011</v>
      </c>
      <c r="F1768" s="2">
        <f>(AVERAGE(I1768,J1768))</f>
        <v>4500</v>
      </c>
      <c r="G1768" t="str">
        <f>IF(ISNUMBER(SEARCH("Incentives", A1768)), "Yes", "No")</f>
        <v>No</v>
      </c>
      <c r="H1768" t="s">
        <v>7009</v>
      </c>
      <c r="I1768" s="2">
        <v>3000</v>
      </c>
      <c r="J1768" s="2">
        <v>6000</v>
      </c>
    </row>
    <row r="1769" spans="1:10" ht="14.4" customHeight="1" x14ac:dyDescent="0.3">
      <c r="A1769" t="s">
        <v>6335</v>
      </c>
      <c r="B1769" t="s">
        <v>6336</v>
      </c>
      <c r="C1769" t="s">
        <v>140</v>
      </c>
      <c r="D1769" t="s">
        <v>6</v>
      </c>
      <c r="E1769" t="s">
        <v>90</v>
      </c>
      <c r="F1769" s="2">
        <f>(AVERAGE(I1769,J1769))</f>
        <v>4500</v>
      </c>
      <c r="G1769" t="str">
        <f>IF(ISNUMBER(SEARCH("Incentives", A1769)), "Yes", "No")</f>
        <v>No</v>
      </c>
      <c r="H1769" t="s">
        <v>7009</v>
      </c>
      <c r="I1769" s="2">
        <v>3000</v>
      </c>
      <c r="J1769" s="2">
        <v>6000</v>
      </c>
    </row>
    <row r="1770" spans="1:10" ht="14.4" customHeight="1" x14ac:dyDescent="0.3">
      <c r="A1770" t="s">
        <v>523</v>
      </c>
      <c r="B1770" t="s">
        <v>6468</v>
      </c>
      <c r="C1770" t="s">
        <v>5</v>
      </c>
      <c r="D1770" t="s">
        <v>6</v>
      </c>
      <c r="E1770" t="s">
        <v>976</v>
      </c>
      <c r="F1770" s="2">
        <f>(AVERAGE(I1770,J1770))</f>
        <v>4500</v>
      </c>
      <c r="G1770" t="str">
        <f>IF(ISNUMBER(SEARCH("Incentives", A1770)), "Yes", "No")</f>
        <v>No</v>
      </c>
      <c r="H1770" t="s">
        <v>7009</v>
      </c>
      <c r="I1770" s="2">
        <v>3000</v>
      </c>
      <c r="J1770" s="2">
        <v>6000</v>
      </c>
    </row>
    <row r="1771" spans="1:10" ht="14.4" customHeight="1" x14ac:dyDescent="0.3">
      <c r="A1771" t="s">
        <v>126</v>
      </c>
      <c r="B1771" t="s">
        <v>1065</v>
      </c>
      <c r="C1771" t="s">
        <v>39</v>
      </c>
      <c r="D1771" t="s">
        <v>6</v>
      </c>
      <c r="E1771" t="s">
        <v>90</v>
      </c>
      <c r="F1771" s="2">
        <f>(AVERAGE(I1771,J1771))</f>
        <v>4500</v>
      </c>
      <c r="G1771" t="str">
        <f>IF(ISNUMBER(SEARCH("Incentives", A1771)), "Yes", "No")</f>
        <v>No</v>
      </c>
      <c r="H1771" t="s">
        <v>7009</v>
      </c>
      <c r="I1771" s="2">
        <v>4000</v>
      </c>
      <c r="J1771" s="2">
        <v>5000</v>
      </c>
    </row>
    <row r="1772" spans="1:10" ht="14.4" customHeight="1" x14ac:dyDescent="0.3">
      <c r="A1772" t="s">
        <v>108</v>
      </c>
      <c r="B1772" t="s">
        <v>6586</v>
      </c>
      <c r="C1772" t="s">
        <v>5</v>
      </c>
      <c r="D1772" t="s">
        <v>6</v>
      </c>
      <c r="E1772" t="s">
        <v>90</v>
      </c>
      <c r="F1772" s="2">
        <f>(AVERAGE(I1772,J1772))</f>
        <v>4500</v>
      </c>
      <c r="G1772" t="str">
        <f>IF(ISNUMBER(SEARCH("Incentives", A1772)), "Yes", "No")</f>
        <v>No</v>
      </c>
      <c r="H1772" t="s">
        <v>7009</v>
      </c>
      <c r="I1772" s="2">
        <v>3000</v>
      </c>
      <c r="J1772" s="2">
        <v>6000</v>
      </c>
    </row>
    <row r="1773" spans="1:10" ht="14.4" customHeight="1" x14ac:dyDescent="0.3">
      <c r="A1773" t="s">
        <v>286</v>
      </c>
      <c r="B1773" t="s">
        <v>6599</v>
      </c>
      <c r="C1773" t="s">
        <v>5</v>
      </c>
      <c r="D1773" t="s">
        <v>6</v>
      </c>
      <c r="E1773" t="s">
        <v>90</v>
      </c>
      <c r="F1773" s="2">
        <f>(AVERAGE(I1773,J1773))</f>
        <v>4500</v>
      </c>
      <c r="G1773" t="str">
        <f>IF(ISNUMBER(SEARCH("Incentives", A1773)), "Yes", "No")</f>
        <v>No</v>
      </c>
      <c r="H1773" t="s">
        <v>7009</v>
      </c>
      <c r="I1773" s="2">
        <v>3000</v>
      </c>
      <c r="J1773" s="2">
        <v>6000</v>
      </c>
    </row>
    <row r="1774" spans="1:10" ht="14.4" customHeight="1" x14ac:dyDescent="0.3">
      <c r="A1774" t="s">
        <v>52</v>
      </c>
      <c r="B1774" t="s">
        <v>2154</v>
      </c>
      <c r="C1774" t="s">
        <v>109</v>
      </c>
      <c r="D1774" t="s">
        <v>6</v>
      </c>
      <c r="E1774" t="s">
        <v>197</v>
      </c>
      <c r="F1774" s="2">
        <f>(AVERAGE(I1774,J1774))</f>
        <v>4500</v>
      </c>
      <c r="G1774" t="str">
        <f>IF(ISNUMBER(SEARCH("Incentives", A1774)), "Yes", "No")</f>
        <v>No</v>
      </c>
      <c r="H1774" t="s">
        <v>7009</v>
      </c>
      <c r="I1774" s="2">
        <v>3000</v>
      </c>
      <c r="J1774" s="2">
        <v>6000</v>
      </c>
    </row>
    <row r="1775" spans="1:10" ht="14.4" customHeight="1" x14ac:dyDescent="0.3">
      <c r="A1775" t="s">
        <v>52</v>
      </c>
      <c r="B1775" t="s">
        <v>4311</v>
      </c>
      <c r="C1775" t="s">
        <v>1104</v>
      </c>
      <c r="D1775" t="s">
        <v>6</v>
      </c>
      <c r="E1775" t="s">
        <v>90</v>
      </c>
      <c r="F1775" s="2">
        <f>(AVERAGE(I1775,J1775))</f>
        <v>4500</v>
      </c>
      <c r="G1775" t="str">
        <f>IF(ISNUMBER(SEARCH("Incentives", A1775)), "Yes", "No")</f>
        <v>No</v>
      </c>
      <c r="H1775" t="s">
        <v>7009</v>
      </c>
      <c r="I1775" s="2">
        <v>4000</v>
      </c>
      <c r="J1775" s="2">
        <v>5000</v>
      </c>
    </row>
    <row r="1776" spans="1:10" ht="14.4" customHeight="1" x14ac:dyDescent="0.3">
      <c r="A1776" t="s">
        <v>6736</v>
      </c>
      <c r="B1776" t="s">
        <v>6737</v>
      </c>
      <c r="C1776" t="s">
        <v>10</v>
      </c>
      <c r="D1776" t="s">
        <v>6</v>
      </c>
      <c r="E1776" t="s">
        <v>90</v>
      </c>
      <c r="F1776" s="2">
        <f>(AVERAGE(I1776,J1776))</f>
        <v>4500</v>
      </c>
      <c r="G1776" t="str">
        <f>IF(ISNUMBER(SEARCH("Incentives", A1776)), "Yes", "No")</f>
        <v>No</v>
      </c>
      <c r="H1776" t="s">
        <v>7009</v>
      </c>
      <c r="I1776" s="2">
        <v>4000</v>
      </c>
      <c r="J1776" s="2">
        <v>5000</v>
      </c>
    </row>
    <row r="1777" spans="1:10" ht="14.4" customHeight="1" x14ac:dyDescent="0.3">
      <c r="A1777" t="s">
        <v>23</v>
      </c>
      <c r="B1777" t="s">
        <v>888</v>
      </c>
      <c r="C1777" t="s">
        <v>5</v>
      </c>
      <c r="D1777" t="s">
        <v>6</v>
      </c>
      <c r="E1777" t="s">
        <v>90</v>
      </c>
      <c r="F1777" s="2">
        <f>(AVERAGE(I1777,J1777))</f>
        <v>4500</v>
      </c>
      <c r="G1777" t="str">
        <f>IF(ISNUMBER(SEARCH("Incentives", A1777)), "Yes", "No")</f>
        <v>No</v>
      </c>
      <c r="H1777" t="s">
        <v>7009</v>
      </c>
      <c r="I1777" s="2">
        <v>3000</v>
      </c>
      <c r="J1777" s="2">
        <v>6000</v>
      </c>
    </row>
    <row r="1778" spans="1:10" ht="14.4" customHeight="1" x14ac:dyDescent="0.3">
      <c r="A1778" t="s">
        <v>6979</v>
      </c>
      <c r="B1778" t="s">
        <v>6980</v>
      </c>
      <c r="C1778" t="s">
        <v>39</v>
      </c>
      <c r="D1778" t="s">
        <v>6</v>
      </c>
      <c r="E1778" t="s">
        <v>7</v>
      </c>
      <c r="F1778" s="2">
        <f>(AVERAGE(I1778,J1778))</f>
        <v>4500</v>
      </c>
      <c r="G1778" t="str">
        <f>IF(ISNUMBER(SEARCH("Incentives", A1778)), "Yes", "No")</f>
        <v>No</v>
      </c>
      <c r="H1778" t="s">
        <v>7009</v>
      </c>
      <c r="I1778" s="2">
        <v>3000</v>
      </c>
      <c r="J1778" s="2">
        <v>6000</v>
      </c>
    </row>
    <row r="1779" spans="1:10" ht="14.4" customHeight="1" x14ac:dyDescent="0.3">
      <c r="A1779" t="s">
        <v>182</v>
      </c>
      <c r="B1779" t="s">
        <v>6985</v>
      </c>
      <c r="C1779" t="s">
        <v>5</v>
      </c>
      <c r="D1779" t="s">
        <v>6</v>
      </c>
      <c r="E1779" t="s">
        <v>7</v>
      </c>
      <c r="F1779" s="2">
        <f>(AVERAGE(I1779,J1779))</f>
        <v>4500</v>
      </c>
      <c r="G1779" t="str">
        <f>IF(ISNUMBER(SEARCH("Incentives", A1779)), "Yes", "No")</f>
        <v>No</v>
      </c>
      <c r="H1779" t="s">
        <v>7009</v>
      </c>
      <c r="I1779" s="2">
        <v>3000</v>
      </c>
      <c r="J1779" s="2">
        <v>6000</v>
      </c>
    </row>
    <row r="1780" spans="1:10" ht="14.4" customHeight="1" x14ac:dyDescent="0.3">
      <c r="A1780" t="s">
        <v>808</v>
      </c>
      <c r="B1780" t="s">
        <v>6986</v>
      </c>
      <c r="C1780" t="s">
        <v>5</v>
      </c>
      <c r="D1780" t="s">
        <v>6</v>
      </c>
      <c r="E1780" t="s">
        <v>7</v>
      </c>
      <c r="F1780" s="2">
        <f>(AVERAGE(I1780,J1780))</f>
        <v>4500</v>
      </c>
      <c r="G1780" t="str">
        <f>IF(ISNUMBER(SEARCH("Incentives", A1780)), "Yes", "No")</f>
        <v>No</v>
      </c>
      <c r="H1780" t="s">
        <v>7009</v>
      </c>
      <c r="I1780" s="2">
        <v>3000</v>
      </c>
      <c r="J1780" s="2">
        <v>6000</v>
      </c>
    </row>
    <row r="1781" spans="1:10" ht="14.4" customHeight="1" x14ac:dyDescent="0.3">
      <c r="A1781" t="s">
        <v>182</v>
      </c>
      <c r="B1781" t="s">
        <v>3331</v>
      </c>
      <c r="C1781" t="s">
        <v>5</v>
      </c>
      <c r="D1781" t="s">
        <v>6</v>
      </c>
      <c r="E1781" t="s">
        <v>3324</v>
      </c>
      <c r="F1781" s="2">
        <v>4500</v>
      </c>
      <c r="G1781" t="s">
        <v>7010</v>
      </c>
      <c r="H1781" t="s">
        <v>7009</v>
      </c>
      <c r="I1781" s="2">
        <v>4500</v>
      </c>
      <c r="J1781" s="2" t="s">
        <v>7013</v>
      </c>
    </row>
    <row r="1782" spans="1:10" ht="14.4" customHeight="1" x14ac:dyDescent="0.3">
      <c r="A1782" t="s">
        <v>108</v>
      </c>
      <c r="B1782" t="s">
        <v>3454</v>
      </c>
      <c r="C1782" t="s">
        <v>3455</v>
      </c>
      <c r="D1782" t="s">
        <v>6</v>
      </c>
      <c r="E1782" t="s">
        <v>90</v>
      </c>
      <c r="F1782" s="2">
        <v>4500</v>
      </c>
      <c r="G1782" t="s">
        <v>7010</v>
      </c>
      <c r="H1782" t="s">
        <v>7009</v>
      </c>
      <c r="I1782" s="2">
        <v>4500</v>
      </c>
      <c r="J1782" s="2" t="s">
        <v>7013</v>
      </c>
    </row>
    <row r="1783" spans="1:10" ht="14.4" customHeight="1" x14ac:dyDescent="0.3">
      <c r="A1783" t="s">
        <v>108</v>
      </c>
      <c r="B1783" t="s">
        <v>2898</v>
      </c>
      <c r="C1783" t="s">
        <v>5</v>
      </c>
      <c r="D1783" t="s">
        <v>6</v>
      </c>
      <c r="E1783" t="s">
        <v>90</v>
      </c>
      <c r="F1783" s="2">
        <v>4500</v>
      </c>
      <c r="G1783" t="s">
        <v>7010</v>
      </c>
      <c r="H1783" t="s">
        <v>7009</v>
      </c>
      <c r="I1783" s="2">
        <v>4500</v>
      </c>
      <c r="J1783" s="2" t="s">
        <v>7013</v>
      </c>
    </row>
    <row r="1784" spans="1:10" ht="14.4" customHeight="1" x14ac:dyDescent="0.3">
      <c r="A1784" t="s">
        <v>59</v>
      </c>
      <c r="B1784" t="s">
        <v>4943</v>
      </c>
      <c r="C1784" t="s">
        <v>5</v>
      </c>
      <c r="D1784" t="s">
        <v>6</v>
      </c>
      <c r="E1784" t="s">
        <v>7</v>
      </c>
      <c r="F1784" s="2">
        <v>4500</v>
      </c>
      <c r="G1784" t="s">
        <v>7010</v>
      </c>
      <c r="H1784" t="s">
        <v>7009</v>
      </c>
      <c r="I1784" s="2">
        <v>4500</v>
      </c>
      <c r="J1784" s="2" t="s">
        <v>7013</v>
      </c>
    </row>
    <row r="1785" spans="1:10" ht="14.4" customHeight="1" x14ac:dyDescent="0.3">
      <c r="A1785" t="s">
        <v>809</v>
      </c>
      <c r="B1785" t="s">
        <v>6487</v>
      </c>
      <c r="C1785" t="s">
        <v>32</v>
      </c>
      <c r="D1785" t="s">
        <v>6</v>
      </c>
      <c r="E1785" t="s">
        <v>976</v>
      </c>
      <c r="F1785" s="2">
        <v>4500</v>
      </c>
      <c r="G1785" t="s">
        <v>7010</v>
      </c>
      <c r="H1785" t="s">
        <v>7009</v>
      </c>
      <c r="I1785" s="2">
        <v>4500</v>
      </c>
    </row>
    <row r="1786" spans="1:10" ht="14.4" customHeight="1" x14ac:dyDescent="0.3">
      <c r="A1786" t="s">
        <v>633</v>
      </c>
      <c r="B1786" t="s">
        <v>4386</v>
      </c>
      <c r="C1786" t="s">
        <v>10</v>
      </c>
      <c r="D1786" t="s">
        <v>6</v>
      </c>
      <c r="E1786" t="s">
        <v>7</v>
      </c>
      <c r="F1786" s="2">
        <v>4700</v>
      </c>
      <c r="G1786" t="str">
        <f>IF(ISNUMBER(SEARCH("Incentives", A1786)), "Yes", "No")</f>
        <v>No</v>
      </c>
      <c r="H1786" t="s">
        <v>7009</v>
      </c>
      <c r="I1786" s="2">
        <v>4700</v>
      </c>
      <c r="J1786" s="2" t="s">
        <v>7013</v>
      </c>
    </row>
    <row r="1787" spans="1:10" ht="14.4" customHeight="1" x14ac:dyDescent="0.3">
      <c r="A1787" t="s">
        <v>114</v>
      </c>
      <c r="B1787" t="s">
        <v>42</v>
      </c>
      <c r="C1787" t="s">
        <v>5</v>
      </c>
      <c r="D1787" t="s">
        <v>6</v>
      </c>
      <c r="E1787" t="s">
        <v>90</v>
      </c>
      <c r="F1787" s="2">
        <f>(AVERAGE(I1787,J1787))</f>
        <v>4750</v>
      </c>
      <c r="G1787" t="str">
        <f>IF(ISNUMBER(SEARCH("incentive", F1787)), "Yes", "No")</f>
        <v>No</v>
      </c>
      <c r="H1787" t="s">
        <v>7009</v>
      </c>
      <c r="I1787" s="2">
        <v>2500</v>
      </c>
      <c r="J1787" s="2">
        <v>7000</v>
      </c>
    </row>
    <row r="1788" spans="1:10" ht="14.4" customHeight="1" x14ac:dyDescent="0.3">
      <c r="A1788" t="s">
        <v>1813</v>
      </c>
      <c r="B1788" t="s">
        <v>1814</v>
      </c>
      <c r="C1788" t="s">
        <v>5</v>
      </c>
      <c r="D1788" t="s">
        <v>6</v>
      </c>
      <c r="E1788" t="s">
        <v>90</v>
      </c>
      <c r="F1788" s="2">
        <f>(AVERAGE(I1788,J1788))</f>
        <v>4750</v>
      </c>
      <c r="G1788" t="str">
        <f>IF(ISNUMBER(SEARCH("Incentives", A1788)), "Yes", "No")</f>
        <v>No</v>
      </c>
      <c r="H1788" t="s">
        <v>7009</v>
      </c>
      <c r="I1788" s="2">
        <v>1500</v>
      </c>
      <c r="J1788" s="2">
        <v>8000</v>
      </c>
    </row>
    <row r="1789" spans="1:10" ht="14.4" customHeight="1" x14ac:dyDescent="0.3">
      <c r="A1789" t="s">
        <v>1825</v>
      </c>
      <c r="B1789" t="s">
        <v>1814</v>
      </c>
      <c r="C1789" t="s">
        <v>5</v>
      </c>
      <c r="D1789" t="s">
        <v>6</v>
      </c>
      <c r="E1789" t="s">
        <v>90</v>
      </c>
      <c r="F1789" s="2">
        <f>(AVERAGE(I1789,J1789))</f>
        <v>4750</v>
      </c>
      <c r="G1789" t="str">
        <f>IF(ISNUMBER(SEARCH("Incentives", A1789)), "Yes", "No")</f>
        <v>No</v>
      </c>
      <c r="H1789" t="s">
        <v>7009</v>
      </c>
      <c r="I1789" s="2">
        <v>1500</v>
      </c>
      <c r="J1789" s="2">
        <v>8000</v>
      </c>
    </row>
    <row r="1790" spans="1:10" ht="14.4" customHeight="1" x14ac:dyDescent="0.3">
      <c r="A1790" t="s">
        <v>2135</v>
      </c>
      <c r="B1790" t="s">
        <v>1814</v>
      </c>
      <c r="C1790" t="s">
        <v>5</v>
      </c>
      <c r="D1790" t="s">
        <v>6</v>
      </c>
      <c r="E1790" t="s">
        <v>976</v>
      </c>
      <c r="F1790" s="2">
        <f>(AVERAGE(I1790,J1790))</f>
        <v>4750</v>
      </c>
      <c r="G1790" t="str">
        <f>IF(ISNUMBER(SEARCH("Incentives", A1790)), "Yes", "No")</f>
        <v>No</v>
      </c>
      <c r="H1790" t="s">
        <v>7009</v>
      </c>
      <c r="I1790" s="2">
        <v>1500</v>
      </c>
      <c r="J1790" s="2">
        <v>8000</v>
      </c>
    </row>
    <row r="1791" spans="1:10" ht="14.4" customHeight="1" x14ac:dyDescent="0.3">
      <c r="A1791" t="s">
        <v>2137</v>
      </c>
      <c r="B1791" t="s">
        <v>1814</v>
      </c>
      <c r="C1791" t="s">
        <v>5</v>
      </c>
      <c r="D1791" t="s">
        <v>6</v>
      </c>
      <c r="E1791" t="s">
        <v>976</v>
      </c>
      <c r="F1791" s="2">
        <f>(AVERAGE(I1791,J1791))</f>
        <v>4750</v>
      </c>
      <c r="G1791" t="str">
        <f>IF(ISNUMBER(SEARCH("Incentives", A1791)), "Yes", "No")</f>
        <v>No</v>
      </c>
      <c r="H1791" t="s">
        <v>7009</v>
      </c>
      <c r="I1791" s="2">
        <v>1500</v>
      </c>
      <c r="J1791" s="2">
        <v>8000</v>
      </c>
    </row>
    <row r="1792" spans="1:10" ht="14.4" customHeight="1" x14ac:dyDescent="0.3">
      <c r="A1792" t="s">
        <v>3566</v>
      </c>
      <c r="B1792" t="s">
        <v>1814</v>
      </c>
      <c r="C1792" t="s">
        <v>5</v>
      </c>
      <c r="D1792" t="s">
        <v>6</v>
      </c>
      <c r="E1792" t="s">
        <v>7</v>
      </c>
      <c r="F1792" s="2">
        <f>(AVERAGE(I1792,J1792))</f>
        <v>4750</v>
      </c>
      <c r="G1792" t="str">
        <f>IF(ISNUMBER(SEARCH("Incentives", A1792)), "Yes", "No")</f>
        <v>No</v>
      </c>
      <c r="H1792" t="s">
        <v>7009</v>
      </c>
      <c r="I1792" s="2">
        <v>1500</v>
      </c>
      <c r="J1792" s="2">
        <v>8000</v>
      </c>
    </row>
    <row r="1793" spans="1:10" ht="14.4" customHeight="1" x14ac:dyDescent="0.3">
      <c r="A1793" t="s">
        <v>3567</v>
      </c>
      <c r="B1793" t="s">
        <v>1814</v>
      </c>
      <c r="C1793" t="s">
        <v>5</v>
      </c>
      <c r="D1793" t="s">
        <v>6</v>
      </c>
      <c r="E1793" t="s">
        <v>7</v>
      </c>
      <c r="F1793" s="2">
        <f>(AVERAGE(I1793,J1793))</f>
        <v>4750</v>
      </c>
      <c r="G1793" t="str">
        <f>IF(ISNUMBER(SEARCH("Incentives", A1793)), "Yes", "No")</f>
        <v>No</v>
      </c>
      <c r="H1793" t="s">
        <v>7009</v>
      </c>
      <c r="I1793" s="2">
        <v>1500</v>
      </c>
      <c r="J1793" s="2">
        <v>8000</v>
      </c>
    </row>
    <row r="1794" spans="1:10" ht="14.4" customHeight="1" x14ac:dyDescent="0.3">
      <c r="A1794" t="s">
        <v>4197</v>
      </c>
      <c r="B1794" t="s">
        <v>1814</v>
      </c>
      <c r="C1794" t="s">
        <v>5</v>
      </c>
      <c r="D1794" t="s">
        <v>6</v>
      </c>
      <c r="E1794" t="s">
        <v>7</v>
      </c>
      <c r="F1794" s="2">
        <f>(AVERAGE(I1794,J1794))</f>
        <v>4750</v>
      </c>
      <c r="G1794" t="str">
        <f>IF(ISNUMBER(SEARCH("Incentives", A1794)), "Yes", "No")</f>
        <v>No</v>
      </c>
      <c r="H1794" t="s">
        <v>7009</v>
      </c>
      <c r="I1794" s="2">
        <v>1500</v>
      </c>
      <c r="J1794" s="2">
        <v>8000</v>
      </c>
    </row>
    <row r="1795" spans="1:10" ht="14.4" customHeight="1" x14ac:dyDescent="0.3">
      <c r="A1795" t="s">
        <v>5752</v>
      </c>
      <c r="B1795" t="s">
        <v>1814</v>
      </c>
      <c r="C1795" t="s">
        <v>5</v>
      </c>
      <c r="D1795" t="s">
        <v>6</v>
      </c>
      <c r="E1795" t="s">
        <v>976</v>
      </c>
      <c r="F1795" s="2">
        <f>(AVERAGE(I1795,J1795))</f>
        <v>4750</v>
      </c>
      <c r="G1795" t="str">
        <f>IF(ISNUMBER(SEARCH("Incentives", A1795)), "Yes", "No")</f>
        <v>No</v>
      </c>
      <c r="H1795" t="s">
        <v>7009</v>
      </c>
      <c r="I1795" s="2">
        <v>1500</v>
      </c>
      <c r="J1795" s="2">
        <v>8000</v>
      </c>
    </row>
    <row r="1796" spans="1:10" ht="14.4" customHeight="1" x14ac:dyDescent="0.3">
      <c r="A1796" t="s">
        <v>5754</v>
      </c>
      <c r="B1796" t="s">
        <v>1814</v>
      </c>
      <c r="C1796" t="s">
        <v>5</v>
      </c>
      <c r="D1796" t="s">
        <v>6</v>
      </c>
      <c r="E1796" t="s">
        <v>976</v>
      </c>
      <c r="F1796" s="2">
        <f>(AVERAGE(I1796,J1796))</f>
        <v>4750</v>
      </c>
      <c r="G1796" t="str">
        <f>IF(ISNUMBER(SEARCH("Incentives", A1796)), "Yes", "No")</f>
        <v>No</v>
      </c>
      <c r="H1796" t="s">
        <v>7009</v>
      </c>
      <c r="I1796" s="2">
        <v>1500</v>
      </c>
      <c r="J1796" s="2">
        <v>8000</v>
      </c>
    </row>
    <row r="1797" spans="1:10" ht="14.4" customHeight="1" x14ac:dyDescent="0.3">
      <c r="A1797" t="s">
        <v>5755</v>
      </c>
      <c r="B1797" t="s">
        <v>1814</v>
      </c>
      <c r="C1797" t="s">
        <v>5</v>
      </c>
      <c r="D1797" t="s">
        <v>6</v>
      </c>
      <c r="E1797" t="s">
        <v>976</v>
      </c>
      <c r="F1797" s="2">
        <f>(AVERAGE(I1797,J1797))</f>
        <v>4750</v>
      </c>
      <c r="G1797" t="str">
        <f>IF(ISNUMBER(SEARCH("Incentives", A1797)), "Yes", "No")</f>
        <v>No</v>
      </c>
      <c r="H1797" t="s">
        <v>7009</v>
      </c>
      <c r="I1797" s="2">
        <v>1500</v>
      </c>
      <c r="J1797" s="2">
        <v>8000</v>
      </c>
    </row>
    <row r="1798" spans="1:10" ht="14.4" customHeight="1" x14ac:dyDescent="0.3">
      <c r="A1798" t="s">
        <v>5756</v>
      </c>
      <c r="B1798" t="s">
        <v>1814</v>
      </c>
      <c r="C1798" t="s">
        <v>5</v>
      </c>
      <c r="D1798" t="s">
        <v>6</v>
      </c>
      <c r="E1798" t="s">
        <v>976</v>
      </c>
      <c r="F1798" s="2">
        <f>(AVERAGE(I1798,J1798))</f>
        <v>4750</v>
      </c>
      <c r="G1798" t="str">
        <f>IF(ISNUMBER(SEARCH("Incentives", A1798)), "Yes", "No")</f>
        <v>No</v>
      </c>
      <c r="H1798" t="s">
        <v>7009</v>
      </c>
      <c r="I1798" s="2">
        <v>1500</v>
      </c>
      <c r="J1798" s="2">
        <v>8000</v>
      </c>
    </row>
    <row r="1799" spans="1:10" ht="14.4" customHeight="1" x14ac:dyDescent="0.3">
      <c r="A1799" t="s">
        <v>5757</v>
      </c>
      <c r="B1799" t="s">
        <v>1814</v>
      </c>
      <c r="C1799" t="s">
        <v>5</v>
      </c>
      <c r="D1799" t="s">
        <v>6</v>
      </c>
      <c r="E1799" t="s">
        <v>976</v>
      </c>
      <c r="F1799" s="2">
        <f>(AVERAGE(I1799,J1799))</f>
        <v>4750</v>
      </c>
      <c r="G1799" t="str">
        <f>IF(ISNUMBER(SEARCH("Incentives", A1799)), "Yes", "No")</f>
        <v>No</v>
      </c>
      <c r="H1799" t="s">
        <v>7009</v>
      </c>
      <c r="I1799" s="2">
        <v>1500</v>
      </c>
      <c r="J1799" s="2">
        <v>8000</v>
      </c>
    </row>
    <row r="1800" spans="1:10" ht="14.4" customHeight="1" x14ac:dyDescent="0.3">
      <c r="A1800" t="s">
        <v>5758</v>
      </c>
      <c r="B1800" t="s">
        <v>1814</v>
      </c>
      <c r="C1800" t="s">
        <v>5</v>
      </c>
      <c r="D1800" t="s">
        <v>6</v>
      </c>
      <c r="E1800" t="s">
        <v>976</v>
      </c>
      <c r="F1800" s="2">
        <f>(AVERAGE(I1800,J1800))</f>
        <v>4750</v>
      </c>
      <c r="G1800" t="str">
        <f>IF(ISNUMBER(SEARCH("Incentives", A1800)), "Yes", "No")</f>
        <v>No</v>
      </c>
      <c r="H1800" t="s">
        <v>7009</v>
      </c>
      <c r="I1800" s="2">
        <v>1500</v>
      </c>
      <c r="J1800" s="2">
        <v>8000</v>
      </c>
    </row>
    <row r="1801" spans="1:10" ht="14.4" customHeight="1" x14ac:dyDescent="0.3">
      <c r="A1801" t="s">
        <v>5759</v>
      </c>
      <c r="B1801" t="s">
        <v>1814</v>
      </c>
      <c r="C1801" t="s">
        <v>5</v>
      </c>
      <c r="D1801" t="s">
        <v>6</v>
      </c>
      <c r="E1801" t="s">
        <v>7</v>
      </c>
      <c r="F1801" s="2">
        <f>(AVERAGE(I1801,J1801))</f>
        <v>4750</v>
      </c>
      <c r="G1801" t="str">
        <f>IF(ISNUMBER(SEARCH("Incentives", A1801)), "Yes", "No")</f>
        <v>No</v>
      </c>
      <c r="H1801" t="s">
        <v>7009</v>
      </c>
      <c r="I1801" s="2">
        <v>1500</v>
      </c>
      <c r="J1801" s="2">
        <v>8000</v>
      </c>
    </row>
    <row r="1802" spans="1:10" ht="14.4" customHeight="1" x14ac:dyDescent="0.3">
      <c r="A1802" t="s">
        <v>5760</v>
      </c>
      <c r="B1802" t="s">
        <v>1814</v>
      </c>
      <c r="C1802" t="s">
        <v>5</v>
      </c>
      <c r="D1802" t="s">
        <v>6</v>
      </c>
      <c r="E1802" t="s">
        <v>7</v>
      </c>
      <c r="F1802" s="2">
        <f>(AVERAGE(I1802,J1802))</f>
        <v>4750</v>
      </c>
      <c r="G1802" t="str">
        <f>IF(ISNUMBER(SEARCH("Incentives", A1802)), "Yes", "No")</f>
        <v>No</v>
      </c>
      <c r="H1802" t="s">
        <v>7009</v>
      </c>
      <c r="I1802" s="2">
        <v>1500</v>
      </c>
      <c r="J1802" s="2">
        <v>8000</v>
      </c>
    </row>
    <row r="1803" spans="1:10" ht="14.4" customHeight="1" x14ac:dyDescent="0.3">
      <c r="A1803" t="s">
        <v>5761</v>
      </c>
      <c r="B1803" t="s">
        <v>1814</v>
      </c>
      <c r="C1803" t="s">
        <v>5</v>
      </c>
      <c r="D1803" t="s">
        <v>6</v>
      </c>
      <c r="E1803" t="s">
        <v>7</v>
      </c>
      <c r="F1803" s="2">
        <f>(AVERAGE(I1803,J1803))</f>
        <v>4750</v>
      </c>
      <c r="G1803" t="str">
        <f>IF(ISNUMBER(SEARCH("Incentives", A1803)), "Yes", "No")</f>
        <v>No</v>
      </c>
      <c r="H1803" t="s">
        <v>7009</v>
      </c>
      <c r="I1803" s="2">
        <v>1500</v>
      </c>
      <c r="J1803" s="2">
        <v>8000</v>
      </c>
    </row>
    <row r="1804" spans="1:10" ht="14.4" customHeight="1" x14ac:dyDescent="0.3">
      <c r="A1804" t="s">
        <v>5762</v>
      </c>
      <c r="B1804" t="s">
        <v>1814</v>
      </c>
      <c r="C1804" t="s">
        <v>5</v>
      </c>
      <c r="D1804" t="s">
        <v>6</v>
      </c>
      <c r="E1804" t="s">
        <v>7</v>
      </c>
      <c r="F1804" s="2">
        <f>(AVERAGE(I1804,J1804))</f>
        <v>4750</v>
      </c>
      <c r="G1804" t="str">
        <f>IF(ISNUMBER(SEARCH("Incentives", A1804)), "Yes", "No")</f>
        <v>No</v>
      </c>
      <c r="H1804" t="s">
        <v>7009</v>
      </c>
      <c r="I1804" s="2">
        <v>1500</v>
      </c>
      <c r="J1804" s="2">
        <v>8000</v>
      </c>
    </row>
    <row r="1805" spans="1:10" ht="14.4" customHeight="1" x14ac:dyDescent="0.3">
      <c r="A1805" t="s">
        <v>5763</v>
      </c>
      <c r="B1805" t="s">
        <v>1814</v>
      </c>
      <c r="C1805" t="s">
        <v>5</v>
      </c>
      <c r="D1805" t="s">
        <v>6</v>
      </c>
      <c r="E1805" t="s">
        <v>7</v>
      </c>
      <c r="F1805" s="2">
        <f>(AVERAGE(I1805,J1805))</f>
        <v>4750</v>
      </c>
      <c r="G1805" t="str">
        <f>IF(ISNUMBER(SEARCH("Incentives", A1805)), "Yes", "No")</f>
        <v>No</v>
      </c>
      <c r="H1805" t="s">
        <v>7009</v>
      </c>
      <c r="I1805" s="2">
        <v>1500</v>
      </c>
      <c r="J1805" s="2">
        <v>8000</v>
      </c>
    </row>
    <row r="1806" spans="1:10" ht="14.4" customHeight="1" x14ac:dyDescent="0.3">
      <c r="A1806" t="s">
        <v>5764</v>
      </c>
      <c r="B1806" t="s">
        <v>1814</v>
      </c>
      <c r="C1806" t="s">
        <v>5</v>
      </c>
      <c r="D1806" t="s">
        <v>6</v>
      </c>
      <c r="E1806" t="s">
        <v>7</v>
      </c>
      <c r="F1806" s="2">
        <f>(AVERAGE(I1806,J1806))</f>
        <v>4750</v>
      </c>
      <c r="G1806" t="str">
        <f>IF(ISNUMBER(SEARCH("Incentives", A1806)), "Yes", "No")</f>
        <v>No</v>
      </c>
      <c r="H1806" t="s">
        <v>7009</v>
      </c>
      <c r="I1806" s="2">
        <v>1500</v>
      </c>
      <c r="J1806" s="2">
        <v>8000</v>
      </c>
    </row>
    <row r="1807" spans="1:10" ht="14.4" customHeight="1" x14ac:dyDescent="0.3">
      <c r="A1807" t="s">
        <v>5765</v>
      </c>
      <c r="B1807" t="s">
        <v>1814</v>
      </c>
      <c r="C1807" t="s">
        <v>5</v>
      </c>
      <c r="D1807" t="s">
        <v>6</v>
      </c>
      <c r="E1807" t="s">
        <v>7</v>
      </c>
      <c r="F1807" s="2">
        <f>(AVERAGE(I1807,J1807))</f>
        <v>4750</v>
      </c>
      <c r="G1807" t="str">
        <f>IF(ISNUMBER(SEARCH("Incentives", A1807)), "Yes", "No")</f>
        <v>No</v>
      </c>
      <c r="H1807" t="s">
        <v>7009</v>
      </c>
      <c r="I1807" s="2">
        <v>1500</v>
      </c>
      <c r="J1807" s="2">
        <v>8000</v>
      </c>
    </row>
    <row r="1808" spans="1:10" ht="14.4" customHeight="1" x14ac:dyDescent="0.3">
      <c r="A1808" t="s">
        <v>5766</v>
      </c>
      <c r="B1808" t="s">
        <v>1814</v>
      </c>
      <c r="C1808" t="s">
        <v>5</v>
      </c>
      <c r="D1808" t="s">
        <v>6</v>
      </c>
      <c r="E1808" t="s">
        <v>7</v>
      </c>
      <c r="F1808" s="2">
        <f>(AVERAGE(I1808,J1808))</f>
        <v>4750</v>
      </c>
      <c r="G1808" t="str">
        <f>IF(ISNUMBER(SEARCH("Incentives", A1808)), "Yes", "No")</f>
        <v>No</v>
      </c>
      <c r="H1808" t="s">
        <v>7009</v>
      </c>
      <c r="I1808" s="2">
        <v>1500</v>
      </c>
      <c r="J1808" s="2">
        <v>8000</v>
      </c>
    </row>
    <row r="1809" spans="1:10" ht="14.4" customHeight="1" x14ac:dyDescent="0.3">
      <c r="A1809" t="s">
        <v>5767</v>
      </c>
      <c r="B1809" t="s">
        <v>1814</v>
      </c>
      <c r="C1809" t="s">
        <v>5</v>
      </c>
      <c r="D1809" t="s">
        <v>6</v>
      </c>
      <c r="E1809" t="s">
        <v>7</v>
      </c>
      <c r="F1809" s="2">
        <f>(AVERAGE(I1809,J1809))</f>
        <v>4750</v>
      </c>
      <c r="G1809" t="str">
        <f>IF(ISNUMBER(SEARCH("Incentives", A1809)), "Yes", "No")</f>
        <v>No</v>
      </c>
      <c r="H1809" t="s">
        <v>7009</v>
      </c>
      <c r="I1809" s="2">
        <v>1500</v>
      </c>
      <c r="J1809" s="2">
        <v>8000</v>
      </c>
    </row>
    <row r="1810" spans="1:10" ht="14.4" customHeight="1" x14ac:dyDescent="0.3">
      <c r="A1810" t="s">
        <v>5768</v>
      </c>
      <c r="B1810" t="s">
        <v>1814</v>
      </c>
      <c r="C1810" t="s">
        <v>5</v>
      </c>
      <c r="D1810" t="s">
        <v>6</v>
      </c>
      <c r="E1810" t="s">
        <v>7</v>
      </c>
      <c r="F1810" s="2">
        <f>(AVERAGE(I1810,J1810))</f>
        <v>4750</v>
      </c>
      <c r="G1810" t="str">
        <f>IF(ISNUMBER(SEARCH("Incentives", A1810)), "Yes", "No")</f>
        <v>No</v>
      </c>
      <c r="H1810" t="s">
        <v>7009</v>
      </c>
      <c r="I1810" s="2">
        <v>1500</v>
      </c>
      <c r="J1810" s="2">
        <v>8000</v>
      </c>
    </row>
    <row r="1811" spans="1:10" ht="14.4" customHeight="1" x14ac:dyDescent="0.3">
      <c r="A1811" t="s">
        <v>5776</v>
      </c>
      <c r="B1811" t="s">
        <v>1814</v>
      </c>
      <c r="C1811" t="s">
        <v>5</v>
      </c>
      <c r="D1811" t="s">
        <v>6</v>
      </c>
      <c r="E1811" t="s">
        <v>7</v>
      </c>
      <c r="F1811" s="2">
        <f>(AVERAGE(I1811,J1811))</f>
        <v>4750</v>
      </c>
      <c r="G1811" t="str">
        <f>IF(ISNUMBER(SEARCH("Incentives", A1811)), "Yes", "No")</f>
        <v>No</v>
      </c>
      <c r="H1811" t="s">
        <v>7009</v>
      </c>
      <c r="I1811" s="2">
        <v>1500</v>
      </c>
      <c r="J1811" s="2">
        <v>8000</v>
      </c>
    </row>
    <row r="1812" spans="1:10" ht="14.4" customHeight="1" x14ac:dyDescent="0.3">
      <c r="A1812" t="s">
        <v>5786</v>
      </c>
      <c r="B1812" t="s">
        <v>1814</v>
      </c>
      <c r="C1812" t="s">
        <v>5</v>
      </c>
      <c r="D1812" t="s">
        <v>6</v>
      </c>
      <c r="E1812" t="s">
        <v>7</v>
      </c>
      <c r="F1812" s="2">
        <f>(AVERAGE(I1812,J1812))</f>
        <v>4750</v>
      </c>
      <c r="G1812" t="str">
        <f>IF(ISNUMBER(SEARCH("Incentives", A1812)), "Yes", "No")</f>
        <v>No</v>
      </c>
      <c r="H1812" t="s">
        <v>7009</v>
      </c>
      <c r="I1812" s="2">
        <v>1500</v>
      </c>
      <c r="J1812" s="2">
        <v>8000</v>
      </c>
    </row>
    <row r="1813" spans="1:10" ht="14.4" customHeight="1" x14ac:dyDescent="0.3">
      <c r="A1813" t="s">
        <v>5801</v>
      </c>
      <c r="B1813" t="s">
        <v>1814</v>
      </c>
      <c r="C1813" t="s">
        <v>5</v>
      </c>
      <c r="D1813" t="s">
        <v>6</v>
      </c>
      <c r="E1813" t="s">
        <v>90</v>
      </c>
      <c r="F1813" s="2">
        <f>(AVERAGE(I1813,J1813))</f>
        <v>4750</v>
      </c>
      <c r="G1813" t="str">
        <f>IF(ISNUMBER(SEARCH("Incentives", A1813)), "Yes", "No")</f>
        <v>No</v>
      </c>
      <c r="H1813" t="s">
        <v>7009</v>
      </c>
      <c r="I1813" s="2">
        <v>1500</v>
      </c>
      <c r="J1813" s="2">
        <v>8000</v>
      </c>
    </row>
    <row r="1814" spans="1:10" ht="14.4" customHeight="1" x14ac:dyDescent="0.3">
      <c r="A1814" t="s">
        <v>5823</v>
      </c>
      <c r="B1814" t="s">
        <v>5824</v>
      </c>
      <c r="C1814" t="s">
        <v>5</v>
      </c>
      <c r="D1814" t="s">
        <v>6</v>
      </c>
      <c r="E1814" t="s">
        <v>90</v>
      </c>
      <c r="F1814" s="2">
        <f>(AVERAGE(I1814,J1814))</f>
        <v>4750</v>
      </c>
      <c r="G1814" t="str">
        <f>IF(ISNUMBER(SEARCH("Incentives", A1814)), "Yes", "No")</f>
        <v>No</v>
      </c>
      <c r="H1814" t="s">
        <v>7009</v>
      </c>
      <c r="I1814" s="2">
        <v>2500</v>
      </c>
      <c r="J1814" s="2">
        <v>7000</v>
      </c>
    </row>
    <row r="1815" spans="1:10" ht="14.4" customHeight="1" x14ac:dyDescent="0.3">
      <c r="A1815" t="s">
        <v>67</v>
      </c>
      <c r="B1815" t="s">
        <v>4388</v>
      </c>
      <c r="C1815" t="s">
        <v>5</v>
      </c>
      <c r="D1815" t="s">
        <v>6</v>
      </c>
      <c r="E1815" t="s">
        <v>7</v>
      </c>
      <c r="F1815" s="2">
        <v>4888</v>
      </c>
      <c r="G1815" t="str">
        <f>IF(ISNUMBER(SEARCH("Incentives", A1815)), "Yes", "No")</f>
        <v>No</v>
      </c>
      <c r="H1815" t="s">
        <v>7009</v>
      </c>
      <c r="I1815" s="2">
        <v>4888</v>
      </c>
      <c r="J1815" s="2" t="s">
        <v>7013</v>
      </c>
    </row>
    <row r="1816" spans="1:10" ht="14.4" customHeight="1" x14ac:dyDescent="0.3">
      <c r="A1816" t="s">
        <v>4390</v>
      </c>
      <c r="B1816" t="s">
        <v>4391</v>
      </c>
      <c r="C1816" t="s">
        <v>39</v>
      </c>
      <c r="D1816" t="s">
        <v>6</v>
      </c>
      <c r="E1816" t="s">
        <v>7</v>
      </c>
      <c r="F1816" s="2">
        <v>4999</v>
      </c>
      <c r="G1816" t="str">
        <f>IF(ISNUMBER(SEARCH("Incentives", A1816)), "Yes", "No")</f>
        <v>No</v>
      </c>
      <c r="H1816" t="s">
        <v>7009</v>
      </c>
      <c r="I1816" s="2">
        <v>4999</v>
      </c>
      <c r="J1816" s="2" t="s">
        <v>7013</v>
      </c>
    </row>
    <row r="1817" spans="1:10" ht="14.4" customHeight="1" x14ac:dyDescent="0.3">
      <c r="A1817" t="s">
        <v>11</v>
      </c>
      <c r="B1817" t="s">
        <v>12</v>
      </c>
      <c r="C1817" t="s">
        <v>13</v>
      </c>
      <c r="D1817" t="s">
        <v>6</v>
      </c>
      <c r="E1817" t="s">
        <v>7</v>
      </c>
      <c r="F1817" s="2">
        <v>5000</v>
      </c>
      <c r="G1817" t="str">
        <f>IF(ISNUMBER(SEARCH("incentive", F1817)), "Yes", "No")</f>
        <v>No</v>
      </c>
      <c r="H1817" t="s">
        <v>7009</v>
      </c>
      <c r="I1817" s="2">
        <v>5000</v>
      </c>
      <c r="J1817" s="2" t="s">
        <v>7013</v>
      </c>
    </row>
    <row r="1818" spans="1:10" ht="14.4" customHeight="1" x14ac:dyDescent="0.3">
      <c r="A1818" t="s">
        <v>20</v>
      </c>
      <c r="B1818" t="s">
        <v>21</v>
      </c>
      <c r="C1818" t="s">
        <v>5</v>
      </c>
      <c r="D1818" t="s">
        <v>6</v>
      </c>
      <c r="E1818" t="s">
        <v>7</v>
      </c>
      <c r="F1818" s="2">
        <v>5000</v>
      </c>
      <c r="G1818" t="str">
        <f>IF(ISNUMBER(SEARCH("incentive", F1818)), "Yes", "No")</f>
        <v>No</v>
      </c>
      <c r="H1818" t="s">
        <v>7009</v>
      </c>
      <c r="I1818" s="2">
        <v>5000</v>
      </c>
      <c r="J1818" s="2" t="s">
        <v>7013</v>
      </c>
    </row>
    <row r="1819" spans="1:10" ht="14.4" customHeight="1" x14ac:dyDescent="0.3">
      <c r="A1819" t="s">
        <v>37</v>
      </c>
      <c r="B1819" t="s">
        <v>38</v>
      </c>
      <c r="C1819" t="s">
        <v>39</v>
      </c>
      <c r="D1819" t="s">
        <v>6</v>
      </c>
      <c r="E1819" t="s">
        <v>7</v>
      </c>
      <c r="F1819" s="2">
        <v>5000</v>
      </c>
      <c r="G1819" t="str">
        <f>IF(ISNUMBER(SEARCH("incentive", F1819)), "Yes", "No")</f>
        <v>No</v>
      </c>
      <c r="H1819" t="s">
        <v>7009</v>
      </c>
      <c r="I1819" s="2">
        <v>5000</v>
      </c>
      <c r="J1819" s="2" t="s">
        <v>7013</v>
      </c>
    </row>
    <row r="1820" spans="1:10" ht="14.4" customHeight="1" x14ac:dyDescent="0.3">
      <c r="A1820" t="s">
        <v>59</v>
      </c>
      <c r="B1820" t="s">
        <v>60</v>
      </c>
      <c r="C1820" t="s">
        <v>13</v>
      </c>
      <c r="D1820" t="s">
        <v>6</v>
      </c>
      <c r="E1820" t="s">
        <v>7</v>
      </c>
      <c r="F1820" s="2">
        <v>5000</v>
      </c>
      <c r="G1820" t="str">
        <f>IF(ISNUMBER(SEARCH("incentive", F1820)), "Yes", "No")</f>
        <v>No</v>
      </c>
      <c r="H1820" t="s">
        <v>7009</v>
      </c>
      <c r="I1820" s="2">
        <v>5000</v>
      </c>
      <c r="J1820" s="2" t="s">
        <v>7013</v>
      </c>
    </row>
    <row r="1821" spans="1:10" ht="14.4" customHeight="1" x14ac:dyDescent="0.3">
      <c r="A1821" t="s">
        <v>63</v>
      </c>
      <c r="B1821" t="s">
        <v>64</v>
      </c>
      <c r="C1821" t="s">
        <v>58</v>
      </c>
      <c r="D1821" t="s">
        <v>6</v>
      </c>
      <c r="E1821" t="s">
        <v>7</v>
      </c>
      <c r="F1821" s="2">
        <v>5000</v>
      </c>
      <c r="G1821" t="str">
        <f>IF(ISNUMBER(SEARCH("incentive", F1821)), "Yes", "No")</f>
        <v>No</v>
      </c>
      <c r="H1821" t="s">
        <v>7009</v>
      </c>
      <c r="I1821" s="2">
        <v>5000</v>
      </c>
      <c r="J1821" s="2" t="s">
        <v>7013</v>
      </c>
    </row>
    <row r="1822" spans="1:10" ht="14.4" customHeight="1" x14ac:dyDescent="0.3">
      <c r="A1822" t="s">
        <v>52</v>
      </c>
      <c r="B1822" t="s">
        <v>89</v>
      </c>
      <c r="C1822" t="s">
        <v>39</v>
      </c>
      <c r="D1822" t="s">
        <v>6</v>
      </c>
      <c r="E1822" t="s">
        <v>7</v>
      </c>
      <c r="F1822" s="2">
        <v>5000</v>
      </c>
      <c r="G1822" t="str">
        <f>IF(ISNUMBER(SEARCH("incentive", F1822)), "Yes", "No")</f>
        <v>No</v>
      </c>
      <c r="H1822" t="s">
        <v>7009</v>
      </c>
      <c r="I1822" s="2">
        <v>5000</v>
      </c>
      <c r="J1822" s="2" t="s">
        <v>7013</v>
      </c>
    </row>
    <row r="1823" spans="1:10" ht="14.4" customHeight="1" x14ac:dyDescent="0.3">
      <c r="A1823" t="s">
        <v>95</v>
      </c>
      <c r="B1823" t="s">
        <v>42</v>
      </c>
      <c r="C1823" t="s">
        <v>5</v>
      </c>
      <c r="D1823" t="s">
        <v>6</v>
      </c>
      <c r="E1823" t="s">
        <v>90</v>
      </c>
      <c r="F1823" s="2">
        <f>(AVERAGE(I1823,J1823))</f>
        <v>5000</v>
      </c>
      <c r="G1823" t="str">
        <f>IF(ISNUMBER(SEARCH("incentive", F1823)), "Yes", "No")</f>
        <v>No</v>
      </c>
      <c r="H1823" t="s">
        <v>7009</v>
      </c>
      <c r="I1823" s="2">
        <v>2000</v>
      </c>
      <c r="J1823" s="2">
        <v>8000</v>
      </c>
    </row>
    <row r="1824" spans="1:10" ht="14.4" customHeight="1" x14ac:dyDescent="0.3">
      <c r="A1824" t="s">
        <v>96</v>
      </c>
      <c r="B1824" t="s">
        <v>42</v>
      </c>
      <c r="C1824" t="s">
        <v>5</v>
      </c>
      <c r="D1824" t="s">
        <v>6</v>
      </c>
      <c r="E1824" t="s">
        <v>90</v>
      </c>
      <c r="F1824" s="2">
        <f>(AVERAGE(I1824,J1824))</f>
        <v>5000</v>
      </c>
      <c r="G1824" t="str">
        <f>IF(ISNUMBER(SEARCH("incentive", F1824)), "Yes", "No")</f>
        <v>No</v>
      </c>
      <c r="H1824" t="s">
        <v>7009</v>
      </c>
      <c r="I1824" s="2">
        <v>2500</v>
      </c>
      <c r="J1824" s="2">
        <v>7500</v>
      </c>
    </row>
    <row r="1825" spans="1:10" ht="14.4" customHeight="1" x14ac:dyDescent="0.3">
      <c r="A1825" t="s">
        <v>52</v>
      </c>
      <c r="B1825" t="s">
        <v>154</v>
      </c>
      <c r="C1825" t="s">
        <v>155</v>
      </c>
      <c r="D1825" t="s">
        <v>6</v>
      </c>
      <c r="E1825" t="s">
        <v>145</v>
      </c>
      <c r="F1825" s="2">
        <v>5000</v>
      </c>
      <c r="G1825" t="str">
        <f>IF(ISNUMBER(SEARCH("incentive", F1825)), "Yes", "No")</f>
        <v>No</v>
      </c>
      <c r="H1825" t="s">
        <v>7009</v>
      </c>
      <c r="I1825" s="2">
        <v>5000</v>
      </c>
      <c r="J1825" s="2" t="s">
        <v>7013</v>
      </c>
    </row>
    <row r="1826" spans="1:10" ht="14.4" customHeight="1" x14ac:dyDescent="0.3">
      <c r="A1826" t="s">
        <v>162</v>
      </c>
      <c r="B1826" t="s">
        <v>163</v>
      </c>
      <c r="C1826" t="s">
        <v>164</v>
      </c>
      <c r="D1826" t="s">
        <v>6</v>
      </c>
      <c r="E1826" t="s">
        <v>145</v>
      </c>
      <c r="F1826" s="2">
        <v>5000</v>
      </c>
      <c r="G1826" t="str">
        <f>IF(ISNUMBER(SEARCH("incentive", F1826)), "Yes", "No")</f>
        <v>No</v>
      </c>
      <c r="H1826" t="s">
        <v>7009</v>
      </c>
      <c r="I1826" s="2">
        <v>5000</v>
      </c>
      <c r="J1826" s="2" t="s">
        <v>7013</v>
      </c>
    </row>
    <row r="1827" spans="1:10" ht="14.4" customHeight="1" x14ac:dyDescent="0.3">
      <c r="A1827" t="s">
        <v>52</v>
      </c>
      <c r="B1827" t="s">
        <v>179</v>
      </c>
      <c r="C1827" t="s">
        <v>82</v>
      </c>
      <c r="D1827" t="s">
        <v>6</v>
      </c>
      <c r="E1827" t="s">
        <v>145</v>
      </c>
      <c r="F1827" s="2">
        <v>5000</v>
      </c>
      <c r="G1827" t="str">
        <f>IF(ISNUMBER(SEARCH("incentive", F1827)), "Yes", "No")</f>
        <v>No</v>
      </c>
      <c r="H1827" t="s">
        <v>7009</v>
      </c>
      <c r="I1827" s="2">
        <v>5000</v>
      </c>
      <c r="J1827" s="2" t="s">
        <v>7013</v>
      </c>
    </row>
    <row r="1828" spans="1:10" ht="14.4" customHeight="1" x14ac:dyDescent="0.3">
      <c r="A1828" t="s">
        <v>187</v>
      </c>
      <c r="B1828" t="s">
        <v>188</v>
      </c>
      <c r="C1828" t="s">
        <v>189</v>
      </c>
      <c r="D1828" t="s">
        <v>6</v>
      </c>
      <c r="E1828" t="s">
        <v>145</v>
      </c>
      <c r="F1828" s="2">
        <v>5000</v>
      </c>
      <c r="G1828" t="str">
        <f>IF(ISNUMBER(SEARCH("incentive", F1828)), "Yes", "No")</f>
        <v>No</v>
      </c>
      <c r="H1828" t="s">
        <v>7009</v>
      </c>
      <c r="I1828" s="2">
        <v>5000</v>
      </c>
      <c r="J1828" s="2" t="s">
        <v>7013</v>
      </c>
    </row>
    <row r="1829" spans="1:10" ht="14.4" customHeight="1" x14ac:dyDescent="0.3">
      <c r="A1829" t="s">
        <v>207</v>
      </c>
      <c r="B1829" t="s">
        <v>89</v>
      </c>
      <c r="C1829" t="s">
        <v>39</v>
      </c>
      <c r="D1829" t="s">
        <v>6</v>
      </c>
      <c r="E1829" t="s">
        <v>197</v>
      </c>
      <c r="F1829" s="2">
        <v>5000</v>
      </c>
      <c r="G1829" t="str">
        <f>IF(ISNUMBER(SEARCH("incentive", F1829)), "Yes", "No")</f>
        <v>No</v>
      </c>
      <c r="H1829" t="s">
        <v>7009</v>
      </c>
      <c r="I1829" s="2">
        <v>5000</v>
      </c>
      <c r="J1829" s="2" t="s">
        <v>7013</v>
      </c>
    </row>
    <row r="1830" spans="1:10" ht="14.4" customHeight="1" x14ac:dyDescent="0.3">
      <c r="A1830" t="s">
        <v>115</v>
      </c>
      <c r="B1830" t="s">
        <v>218</v>
      </c>
      <c r="C1830" t="s">
        <v>13</v>
      </c>
      <c r="D1830" t="s">
        <v>6</v>
      </c>
      <c r="E1830" t="s">
        <v>197</v>
      </c>
      <c r="F1830" s="2">
        <v>5000</v>
      </c>
      <c r="G1830" t="str">
        <f>IF(ISNUMBER(SEARCH("incentive", F1830)), "Yes", "No")</f>
        <v>No</v>
      </c>
      <c r="H1830" t="s">
        <v>7009</v>
      </c>
      <c r="I1830" s="2">
        <v>5000</v>
      </c>
      <c r="J1830" s="2" t="s">
        <v>7013</v>
      </c>
    </row>
    <row r="1831" spans="1:10" ht="14.4" customHeight="1" x14ac:dyDescent="0.3">
      <c r="A1831" t="s">
        <v>243</v>
      </c>
      <c r="B1831" t="s">
        <v>38</v>
      </c>
      <c r="C1831" t="s">
        <v>39</v>
      </c>
      <c r="D1831" t="s">
        <v>6</v>
      </c>
      <c r="E1831" t="s">
        <v>197</v>
      </c>
      <c r="F1831" s="2">
        <v>5000</v>
      </c>
      <c r="G1831" t="str">
        <f>IF(ISNUMBER(SEARCH("Incentives", A1831)), "Yes", "No")</f>
        <v>No</v>
      </c>
      <c r="H1831" t="s">
        <v>7009</v>
      </c>
      <c r="I1831" s="2">
        <v>5000</v>
      </c>
      <c r="J1831" s="2" t="s">
        <v>7013</v>
      </c>
    </row>
    <row r="1832" spans="1:10" ht="14.4" customHeight="1" x14ac:dyDescent="0.3">
      <c r="A1832" t="s">
        <v>52</v>
      </c>
      <c r="B1832" t="s">
        <v>38</v>
      </c>
      <c r="C1832" t="s">
        <v>39</v>
      </c>
      <c r="D1832" t="s">
        <v>6</v>
      </c>
      <c r="E1832" t="s">
        <v>7</v>
      </c>
      <c r="F1832" s="2">
        <v>5000</v>
      </c>
      <c r="G1832" t="str">
        <f>IF(ISNUMBER(SEARCH("Incentives", A1832)), "Yes", "No")</f>
        <v>No</v>
      </c>
      <c r="H1832" t="s">
        <v>7009</v>
      </c>
      <c r="I1832" s="2">
        <v>5000</v>
      </c>
      <c r="J1832" s="2" t="s">
        <v>7013</v>
      </c>
    </row>
    <row r="1833" spans="1:10" ht="14.4" customHeight="1" x14ac:dyDescent="0.3">
      <c r="A1833" t="s">
        <v>262</v>
      </c>
      <c r="B1833" t="s">
        <v>263</v>
      </c>
      <c r="C1833" t="s">
        <v>39</v>
      </c>
      <c r="D1833" t="s">
        <v>6</v>
      </c>
      <c r="E1833" t="s">
        <v>7</v>
      </c>
      <c r="F1833" s="2">
        <v>5000</v>
      </c>
      <c r="G1833" t="str">
        <f>IF(ISNUMBER(SEARCH("Incentives", A1833)), "Yes", "No")</f>
        <v>No</v>
      </c>
      <c r="H1833" t="s">
        <v>7009</v>
      </c>
      <c r="I1833" s="2">
        <v>5000</v>
      </c>
      <c r="J1833" s="2" t="s">
        <v>7013</v>
      </c>
    </row>
    <row r="1834" spans="1:10" ht="14.4" customHeight="1" x14ac:dyDescent="0.3">
      <c r="A1834" t="s">
        <v>23</v>
      </c>
      <c r="B1834" t="s">
        <v>272</v>
      </c>
      <c r="C1834" t="s">
        <v>5</v>
      </c>
      <c r="D1834" t="s">
        <v>6</v>
      </c>
      <c r="E1834" t="s">
        <v>7</v>
      </c>
      <c r="F1834" s="2">
        <v>5000</v>
      </c>
      <c r="G1834" t="str">
        <f>IF(ISNUMBER(SEARCH("Incentives", A1834)), "Yes", "No")</f>
        <v>No</v>
      </c>
      <c r="H1834" t="s">
        <v>7009</v>
      </c>
      <c r="I1834" s="2">
        <v>5000</v>
      </c>
      <c r="J1834" s="2" t="s">
        <v>7013</v>
      </c>
    </row>
    <row r="1835" spans="1:10" ht="14.4" customHeight="1" x14ac:dyDescent="0.3">
      <c r="A1835" t="s">
        <v>63</v>
      </c>
      <c r="B1835" t="s">
        <v>89</v>
      </c>
      <c r="C1835" t="s">
        <v>39</v>
      </c>
      <c r="D1835" t="s">
        <v>6</v>
      </c>
      <c r="E1835" t="s">
        <v>7</v>
      </c>
      <c r="F1835" s="2">
        <v>5000</v>
      </c>
      <c r="G1835" t="str">
        <f>IF(ISNUMBER(SEARCH("Incentives", A1835)), "Yes", "No")</f>
        <v>No</v>
      </c>
      <c r="H1835" t="s">
        <v>7009</v>
      </c>
      <c r="I1835" s="2">
        <v>5000</v>
      </c>
      <c r="J1835" s="2" t="s">
        <v>7013</v>
      </c>
    </row>
    <row r="1836" spans="1:10" ht="14.4" customHeight="1" x14ac:dyDescent="0.3">
      <c r="A1836" t="s">
        <v>52</v>
      </c>
      <c r="B1836" t="s">
        <v>65</v>
      </c>
      <c r="C1836" t="s">
        <v>279</v>
      </c>
      <c r="D1836" t="s">
        <v>6</v>
      </c>
      <c r="E1836" t="s">
        <v>7</v>
      </c>
      <c r="F1836" s="2">
        <v>5000</v>
      </c>
      <c r="G1836" t="str">
        <f>IF(ISNUMBER(SEARCH("Incentives", A1836)), "Yes", "No")</f>
        <v>No</v>
      </c>
      <c r="H1836" t="s">
        <v>7009</v>
      </c>
      <c r="I1836" s="2">
        <v>5000</v>
      </c>
      <c r="J1836" s="2" t="s">
        <v>7013</v>
      </c>
    </row>
    <row r="1837" spans="1:10" ht="14.4" customHeight="1" x14ac:dyDescent="0.3">
      <c r="A1837" t="s">
        <v>158</v>
      </c>
      <c r="B1837" t="s">
        <v>35</v>
      </c>
      <c r="C1837" t="s">
        <v>5</v>
      </c>
      <c r="D1837" t="s">
        <v>6</v>
      </c>
      <c r="E1837" t="s">
        <v>7</v>
      </c>
      <c r="F1837" s="2">
        <v>5000</v>
      </c>
      <c r="G1837" t="str">
        <f>IF(ISNUMBER(SEARCH("Incentives", A1837)), "Yes", "No")</f>
        <v>No</v>
      </c>
      <c r="H1837" t="s">
        <v>7009</v>
      </c>
      <c r="I1837" s="2">
        <v>5000</v>
      </c>
      <c r="J1837" s="2" t="s">
        <v>7013</v>
      </c>
    </row>
    <row r="1838" spans="1:10" ht="14.4" customHeight="1" x14ac:dyDescent="0.3">
      <c r="A1838" t="s">
        <v>317</v>
      </c>
      <c r="B1838" t="s">
        <v>318</v>
      </c>
      <c r="C1838" t="s">
        <v>82</v>
      </c>
      <c r="D1838" t="s">
        <v>6</v>
      </c>
      <c r="E1838" t="s">
        <v>90</v>
      </c>
      <c r="F1838" s="2">
        <v>5000</v>
      </c>
      <c r="G1838" t="str">
        <f>IF(ISNUMBER(SEARCH("Incentives", A1838)), "Yes", "No")</f>
        <v>No</v>
      </c>
      <c r="H1838" t="s">
        <v>7009</v>
      </c>
      <c r="I1838" s="2">
        <v>5000</v>
      </c>
      <c r="J1838" s="2" t="s">
        <v>7013</v>
      </c>
    </row>
    <row r="1839" spans="1:10" ht="14.4" customHeight="1" x14ac:dyDescent="0.3">
      <c r="A1839" t="s">
        <v>286</v>
      </c>
      <c r="B1839" t="s">
        <v>330</v>
      </c>
      <c r="C1839" t="s">
        <v>13</v>
      </c>
      <c r="D1839" t="s">
        <v>6</v>
      </c>
      <c r="E1839" t="s">
        <v>90</v>
      </c>
      <c r="F1839" s="2">
        <v>5000</v>
      </c>
      <c r="G1839" t="str">
        <f>IF(ISNUMBER(SEARCH("Incentives", A1839)), "Yes", "No")</f>
        <v>No</v>
      </c>
      <c r="H1839" t="s">
        <v>7009</v>
      </c>
      <c r="I1839" s="2">
        <v>5000</v>
      </c>
      <c r="J1839" s="2" t="s">
        <v>7013</v>
      </c>
    </row>
    <row r="1840" spans="1:10" ht="14.4" customHeight="1" x14ac:dyDescent="0.3">
      <c r="A1840" t="s">
        <v>328</v>
      </c>
      <c r="B1840" t="s">
        <v>343</v>
      </c>
      <c r="C1840" t="s">
        <v>5</v>
      </c>
      <c r="D1840" t="s">
        <v>6</v>
      </c>
      <c r="E1840" t="s">
        <v>90</v>
      </c>
      <c r="F1840" s="2">
        <v>5000</v>
      </c>
      <c r="G1840" t="str">
        <f>IF(ISNUMBER(SEARCH("Incentives", A1840)), "Yes", "No")</f>
        <v>No</v>
      </c>
      <c r="H1840" t="s">
        <v>7009</v>
      </c>
      <c r="I1840" s="2">
        <v>5000</v>
      </c>
      <c r="J1840" s="2" t="s">
        <v>7013</v>
      </c>
    </row>
    <row r="1841" spans="1:10" ht="14.4" customHeight="1" x14ac:dyDescent="0.3">
      <c r="A1841" t="s">
        <v>23</v>
      </c>
      <c r="B1841" t="s">
        <v>344</v>
      </c>
      <c r="C1841" t="s">
        <v>5</v>
      </c>
      <c r="D1841" t="s">
        <v>6</v>
      </c>
      <c r="E1841" t="s">
        <v>90</v>
      </c>
      <c r="F1841" s="2">
        <f>(AVERAGE(I1841,J1841))</f>
        <v>5000</v>
      </c>
      <c r="G1841" t="str">
        <f>IF(ISNUMBER(SEARCH("Incentives", A1841)), "Yes", "No")</f>
        <v>No</v>
      </c>
      <c r="H1841" t="s">
        <v>7009</v>
      </c>
      <c r="I1841" s="2">
        <v>4000</v>
      </c>
      <c r="J1841" s="2">
        <v>6000</v>
      </c>
    </row>
    <row r="1842" spans="1:10" ht="14.4" customHeight="1" x14ac:dyDescent="0.3">
      <c r="A1842" t="s">
        <v>52</v>
      </c>
      <c r="B1842" t="s">
        <v>365</v>
      </c>
      <c r="C1842" t="s">
        <v>10</v>
      </c>
      <c r="D1842" t="s">
        <v>6</v>
      </c>
      <c r="E1842" t="s">
        <v>90</v>
      </c>
      <c r="F1842" s="2">
        <v>5000</v>
      </c>
      <c r="G1842" t="str">
        <f>IF(ISNUMBER(SEARCH("Incentives", A1842)), "Yes", "No")</f>
        <v>No</v>
      </c>
      <c r="H1842" t="s">
        <v>7009</v>
      </c>
      <c r="I1842" s="2">
        <v>5000</v>
      </c>
      <c r="J1842" s="2" t="s">
        <v>7013</v>
      </c>
    </row>
    <row r="1843" spans="1:10" ht="14.4" customHeight="1" x14ac:dyDescent="0.3">
      <c r="A1843" t="s">
        <v>398</v>
      </c>
      <c r="B1843" t="s">
        <v>399</v>
      </c>
      <c r="C1843" t="s">
        <v>5</v>
      </c>
      <c r="D1843" t="s">
        <v>6</v>
      </c>
      <c r="E1843" t="s">
        <v>90</v>
      </c>
      <c r="F1843" s="2">
        <v>5000</v>
      </c>
      <c r="G1843" t="str">
        <f>IF(ISNUMBER(SEARCH("Incentives", A1843)), "Yes", "No")</f>
        <v>No</v>
      </c>
      <c r="H1843" t="s">
        <v>7009</v>
      </c>
      <c r="I1843" s="2">
        <v>5000</v>
      </c>
      <c r="J1843" s="2" t="s">
        <v>7013</v>
      </c>
    </row>
    <row r="1844" spans="1:10" ht="14.4" customHeight="1" x14ac:dyDescent="0.3">
      <c r="A1844" t="s">
        <v>300</v>
      </c>
      <c r="B1844" t="s">
        <v>399</v>
      </c>
      <c r="C1844" t="s">
        <v>5</v>
      </c>
      <c r="D1844" t="s">
        <v>6</v>
      </c>
      <c r="E1844" t="s">
        <v>90</v>
      </c>
      <c r="F1844" s="2">
        <v>5000</v>
      </c>
      <c r="G1844" t="str">
        <f>IF(ISNUMBER(SEARCH("Incentives", A1844)), "Yes", "No")</f>
        <v>No</v>
      </c>
      <c r="H1844" t="s">
        <v>7009</v>
      </c>
      <c r="I1844" s="2">
        <v>5000</v>
      </c>
      <c r="J1844" s="2" t="s">
        <v>7013</v>
      </c>
    </row>
    <row r="1845" spans="1:10" ht="14.4" customHeight="1" x14ac:dyDescent="0.3">
      <c r="A1845" t="s">
        <v>419</v>
      </c>
      <c r="B1845" t="s">
        <v>444</v>
      </c>
      <c r="C1845" t="s">
        <v>159</v>
      </c>
      <c r="D1845" t="s">
        <v>6</v>
      </c>
      <c r="E1845" t="s">
        <v>7</v>
      </c>
      <c r="F1845" s="2">
        <v>5000</v>
      </c>
      <c r="G1845" t="str">
        <f>IF(ISNUMBER(SEARCH("Incentives", A1845)), "Yes", "No")</f>
        <v>No</v>
      </c>
      <c r="H1845" t="s">
        <v>7009</v>
      </c>
      <c r="I1845" s="2">
        <v>5000</v>
      </c>
      <c r="J1845" s="2" t="s">
        <v>7013</v>
      </c>
    </row>
    <row r="1846" spans="1:10" ht="14.4" customHeight="1" x14ac:dyDescent="0.3">
      <c r="A1846" t="s">
        <v>300</v>
      </c>
      <c r="B1846" t="s">
        <v>440</v>
      </c>
      <c r="C1846" t="s">
        <v>441</v>
      </c>
      <c r="D1846" t="s">
        <v>6</v>
      </c>
      <c r="E1846" t="s">
        <v>7</v>
      </c>
      <c r="F1846" s="2">
        <v>5000</v>
      </c>
      <c r="G1846" t="str">
        <f>IF(ISNUMBER(SEARCH("Incentives", A1846)), "Yes", "No")</f>
        <v>No</v>
      </c>
      <c r="H1846" t="s">
        <v>7009</v>
      </c>
      <c r="I1846" s="2">
        <v>5000</v>
      </c>
      <c r="J1846" s="2" t="s">
        <v>7013</v>
      </c>
    </row>
    <row r="1847" spans="1:10" ht="14.4" customHeight="1" x14ac:dyDescent="0.3">
      <c r="A1847" t="s">
        <v>52</v>
      </c>
      <c r="B1847" t="s">
        <v>454</v>
      </c>
      <c r="C1847" t="s">
        <v>164</v>
      </c>
      <c r="D1847" t="s">
        <v>6</v>
      </c>
      <c r="E1847" t="s">
        <v>7</v>
      </c>
      <c r="F1847" s="2">
        <v>5000</v>
      </c>
      <c r="G1847" t="str">
        <f>IF(ISNUMBER(SEARCH("Incentives", A1847)), "Yes", "No")</f>
        <v>No</v>
      </c>
      <c r="H1847" t="s">
        <v>7009</v>
      </c>
      <c r="I1847" s="2">
        <v>5000</v>
      </c>
      <c r="J1847" s="2" t="s">
        <v>7013</v>
      </c>
    </row>
    <row r="1848" spans="1:10" ht="14.4" customHeight="1" x14ac:dyDescent="0.3">
      <c r="A1848" t="s">
        <v>63</v>
      </c>
      <c r="B1848" t="s">
        <v>468</v>
      </c>
      <c r="C1848" t="s">
        <v>39</v>
      </c>
      <c r="D1848" t="s">
        <v>6</v>
      </c>
      <c r="E1848" t="s">
        <v>456</v>
      </c>
      <c r="F1848" s="2">
        <v>5000</v>
      </c>
      <c r="G1848" t="str">
        <f>IF(ISNUMBER(SEARCH("Incentives", A1848)), "Yes", "No")</f>
        <v>No</v>
      </c>
      <c r="H1848" t="s">
        <v>7009</v>
      </c>
      <c r="I1848" s="2">
        <v>5000</v>
      </c>
      <c r="J1848" s="2" t="s">
        <v>7013</v>
      </c>
    </row>
    <row r="1849" spans="1:10" ht="14.4" customHeight="1" x14ac:dyDescent="0.3">
      <c r="A1849" t="s">
        <v>479</v>
      </c>
      <c r="B1849" t="s">
        <v>480</v>
      </c>
      <c r="C1849" t="s">
        <v>82</v>
      </c>
      <c r="D1849" t="s">
        <v>6</v>
      </c>
      <c r="E1849" t="s">
        <v>456</v>
      </c>
      <c r="F1849" s="2">
        <v>5000</v>
      </c>
      <c r="G1849" t="str">
        <f>IF(ISNUMBER(SEARCH("Incentives", A1849)), "Yes", "No")</f>
        <v>No</v>
      </c>
      <c r="H1849" t="s">
        <v>7009</v>
      </c>
      <c r="I1849" s="2">
        <v>5000</v>
      </c>
      <c r="J1849" s="2" t="s">
        <v>7013</v>
      </c>
    </row>
    <row r="1850" spans="1:10" ht="14.4" customHeight="1" x14ac:dyDescent="0.3">
      <c r="A1850" t="s">
        <v>107</v>
      </c>
      <c r="B1850" t="s">
        <v>480</v>
      </c>
      <c r="C1850" t="s">
        <v>82</v>
      </c>
      <c r="D1850" t="s">
        <v>6</v>
      </c>
      <c r="E1850" t="s">
        <v>456</v>
      </c>
      <c r="F1850" s="2">
        <v>5000</v>
      </c>
      <c r="G1850" t="str">
        <f>IF(ISNUMBER(SEARCH("Incentives", A1850)), "Yes", "No")</f>
        <v>No</v>
      </c>
      <c r="H1850" t="s">
        <v>7009</v>
      </c>
      <c r="I1850" s="2">
        <v>5000</v>
      </c>
      <c r="J1850" s="2" t="s">
        <v>7013</v>
      </c>
    </row>
    <row r="1851" spans="1:10" ht="14.4" customHeight="1" x14ac:dyDescent="0.3">
      <c r="A1851" t="s">
        <v>182</v>
      </c>
      <c r="B1851" t="s">
        <v>480</v>
      </c>
      <c r="C1851" t="s">
        <v>82</v>
      </c>
      <c r="D1851" t="s">
        <v>6</v>
      </c>
      <c r="E1851" t="s">
        <v>456</v>
      </c>
      <c r="F1851" s="2">
        <v>5000</v>
      </c>
      <c r="G1851" t="str">
        <f>IF(ISNUMBER(SEARCH("Incentives", A1851)), "Yes", "No")</f>
        <v>No</v>
      </c>
      <c r="H1851" t="s">
        <v>7009</v>
      </c>
      <c r="I1851" s="2">
        <v>5000</v>
      </c>
      <c r="J1851" s="2" t="s">
        <v>7013</v>
      </c>
    </row>
    <row r="1852" spans="1:10" ht="14.4" customHeight="1" x14ac:dyDescent="0.3">
      <c r="A1852" t="s">
        <v>52</v>
      </c>
      <c r="B1852" t="s">
        <v>480</v>
      </c>
      <c r="C1852" t="s">
        <v>82</v>
      </c>
      <c r="D1852" t="s">
        <v>6</v>
      </c>
      <c r="E1852" t="s">
        <v>456</v>
      </c>
      <c r="F1852" s="2">
        <v>5000</v>
      </c>
      <c r="G1852" t="str">
        <f>IF(ISNUMBER(SEARCH("Incentives", A1852)), "Yes", "No")</f>
        <v>No</v>
      </c>
      <c r="H1852" t="s">
        <v>7009</v>
      </c>
      <c r="I1852" s="2">
        <v>5000</v>
      </c>
      <c r="J1852" s="2" t="s">
        <v>7013</v>
      </c>
    </row>
    <row r="1853" spans="1:10" ht="14.4" customHeight="1" x14ac:dyDescent="0.3">
      <c r="A1853" t="s">
        <v>107</v>
      </c>
      <c r="B1853" t="s">
        <v>554</v>
      </c>
      <c r="C1853" t="s">
        <v>5</v>
      </c>
      <c r="D1853" t="s">
        <v>6</v>
      </c>
      <c r="E1853" t="s">
        <v>7</v>
      </c>
      <c r="F1853" s="2">
        <v>5000</v>
      </c>
      <c r="G1853" t="str">
        <f>IF(ISNUMBER(SEARCH("Incentives", A1853)), "Yes", "No")</f>
        <v>No</v>
      </c>
      <c r="H1853" t="s">
        <v>7009</v>
      </c>
      <c r="I1853" s="2">
        <v>5000</v>
      </c>
      <c r="J1853" s="2" t="s">
        <v>7013</v>
      </c>
    </row>
    <row r="1854" spans="1:10" ht="14.4" customHeight="1" x14ac:dyDescent="0.3">
      <c r="A1854" t="s">
        <v>564</v>
      </c>
      <c r="B1854" t="s">
        <v>565</v>
      </c>
      <c r="C1854" t="s">
        <v>5</v>
      </c>
      <c r="D1854" t="s">
        <v>6</v>
      </c>
      <c r="E1854" t="s">
        <v>7</v>
      </c>
      <c r="F1854" s="2">
        <v>5000</v>
      </c>
      <c r="G1854" t="str">
        <f>IF(ISNUMBER(SEARCH("Incentives", A1854)), "Yes", "No")</f>
        <v>No</v>
      </c>
      <c r="H1854" t="s">
        <v>7009</v>
      </c>
      <c r="I1854" s="2">
        <v>5000</v>
      </c>
      <c r="J1854" s="2" t="s">
        <v>7013</v>
      </c>
    </row>
    <row r="1855" spans="1:10" ht="14.4" customHeight="1" x14ac:dyDescent="0.3">
      <c r="A1855" t="s">
        <v>182</v>
      </c>
      <c r="B1855" t="s">
        <v>567</v>
      </c>
      <c r="C1855" t="s">
        <v>32</v>
      </c>
      <c r="D1855" t="s">
        <v>6</v>
      </c>
      <c r="E1855" t="s">
        <v>90</v>
      </c>
      <c r="F1855" s="2">
        <v>5000</v>
      </c>
      <c r="G1855" t="str">
        <f>IF(ISNUMBER(SEARCH("Incentives", A1855)), "Yes", "No")</f>
        <v>No</v>
      </c>
      <c r="H1855" t="s">
        <v>7009</v>
      </c>
      <c r="I1855" s="2">
        <v>5000</v>
      </c>
      <c r="J1855" s="2" t="s">
        <v>7013</v>
      </c>
    </row>
    <row r="1856" spans="1:10" ht="14.4" customHeight="1" x14ac:dyDescent="0.3">
      <c r="A1856" t="s">
        <v>52</v>
      </c>
      <c r="B1856" t="s">
        <v>589</v>
      </c>
      <c r="C1856" t="s">
        <v>58</v>
      </c>
      <c r="D1856" t="s">
        <v>6</v>
      </c>
      <c r="E1856" t="s">
        <v>90</v>
      </c>
      <c r="F1856" s="2">
        <v>5000</v>
      </c>
      <c r="G1856" t="str">
        <f>IF(ISNUMBER(SEARCH("Incentives", A1856)), "Yes", "No")</f>
        <v>No</v>
      </c>
      <c r="H1856" t="s">
        <v>7009</v>
      </c>
      <c r="I1856" s="2">
        <v>5000</v>
      </c>
      <c r="J1856" s="2" t="s">
        <v>7013</v>
      </c>
    </row>
    <row r="1857" spans="1:10" ht="14.4" customHeight="1" x14ac:dyDescent="0.3">
      <c r="A1857" t="s">
        <v>67</v>
      </c>
      <c r="B1857" t="s">
        <v>611</v>
      </c>
      <c r="C1857" t="s">
        <v>612</v>
      </c>
      <c r="D1857" t="s">
        <v>6</v>
      </c>
      <c r="E1857" t="s">
        <v>7</v>
      </c>
      <c r="F1857" s="2">
        <v>5000</v>
      </c>
      <c r="G1857" t="str">
        <f>IF(ISNUMBER(SEARCH("Incentives", A1857)), "Yes", "No")</f>
        <v>No</v>
      </c>
      <c r="H1857" t="s">
        <v>7009</v>
      </c>
      <c r="I1857" s="2">
        <v>5000</v>
      </c>
      <c r="J1857" s="2" t="s">
        <v>7013</v>
      </c>
    </row>
    <row r="1858" spans="1:10" ht="14.4" customHeight="1" x14ac:dyDescent="0.3">
      <c r="A1858" t="s">
        <v>624</v>
      </c>
      <c r="B1858" t="s">
        <v>625</v>
      </c>
      <c r="C1858" t="s">
        <v>32</v>
      </c>
      <c r="D1858" t="s">
        <v>6</v>
      </c>
      <c r="E1858" t="s">
        <v>7</v>
      </c>
      <c r="F1858" s="2">
        <v>5000</v>
      </c>
      <c r="G1858" t="str">
        <f>IF(ISNUMBER(SEARCH("Incentives", A1858)), "Yes", "No")</f>
        <v>No</v>
      </c>
      <c r="H1858" t="s">
        <v>7009</v>
      </c>
      <c r="I1858" s="2">
        <v>5000</v>
      </c>
      <c r="J1858" s="2" t="s">
        <v>7013</v>
      </c>
    </row>
    <row r="1859" spans="1:10" ht="14.4" customHeight="1" x14ac:dyDescent="0.3">
      <c r="A1859" t="s">
        <v>644</v>
      </c>
      <c r="B1859" t="s">
        <v>645</v>
      </c>
      <c r="C1859" t="s">
        <v>5</v>
      </c>
      <c r="D1859" t="s">
        <v>6</v>
      </c>
      <c r="E1859" t="s">
        <v>7</v>
      </c>
      <c r="F1859" s="2">
        <v>5000</v>
      </c>
      <c r="G1859" t="str">
        <f>IF(ISNUMBER(SEARCH("Incentives", A1859)), "Yes", "No")</f>
        <v>No</v>
      </c>
      <c r="H1859" t="s">
        <v>7009</v>
      </c>
      <c r="I1859" s="2">
        <v>5000</v>
      </c>
      <c r="J1859" s="2" t="s">
        <v>7013</v>
      </c>
    </row>
    <row r="1860" spans="1:10" ht="14.4" customHeight="1" x14ac:dyDescent="0.3">
      <c r="A1860" t="s">
        <v>649</v>
      </c>
      <c r="B1860" t="s">
        <v>565</v>
      </c>
      <c r="C1860" t="s">
        <v>5</v>
      </c>
      <c r="D1860" t="s">
        <v>6</v>
      </c>
      <c r="E1860" t="s">
        <v>7</v>
      </c>
      <c r="F1860" s="2">
        <v>5000</v>
      </c>
      <c r="G1860" t="str">
        <f>IF(ISNUMBER(SEARCH("Incentives", A1860)), "Yes", "No")</f>
        <v>No</v>
      </c>
      <c r="H1860" t="s">
        <v>7009</v>
      </c>
      <c r="I1860" s="2">
        <v>5000</v>
      </c>
      <c r="J1860" s="2" t="s">
        <v>7013</v>
      </c>
    </row>
    <row r="1861" spans="1:10" ht="14.4" customHeight="1" x14ac:dyDescent="0.3">
      <c r="A1861" t="s">
        <v>668</v>
      </c>
      <c r="B1861" t="s">
        <v>442</v>
      </c>
      <c r="C1861" t="s">
        <v>5</v>
      </c>
      <c r="D1861" t="s">
        <v>6</v>
      </c>
      <c r="E1861" t="s">
        <v>7</v>
      </c>
      <c r="F1861" s="2">
        <v>5000</v>
      </c>
      <c r="G1861" t="str">
        <f>IF(ISNUMBER(SEARCH("Incentives", A1861)), "Yes", "No")</f>
        <v>No</v>
      </c>
      <c r="H1861" t="s">
        <v>7009</v>
      </c>
      <c r="I1861" s="2">
        <v>5000</v>
      </c>
      <c r="J1861" s="2" t="s">
        <v>7013</v>
      </c>
    </row>
    <row r="1862" spans="1:10" ht="14.4" customHeight="1" x14ac:dyDescent="0.3">
      <c r="A1862" t="s">
        <v>672</v>
      </c>
      <c r="B1862" t="s">
        <v>667</v>
      </c>
      <c r="C1862" t="s">
        <v>5</v>
      </c>
      <c r="D1862" t="s">
        <v>6</v>
      </c>
      <c r="E1862" t="s">
        <v>7</v>
      </c>
      <c r="F1862" s="2">
        <v>5000</v>
      </c>
      <c r="G1862" t="str">
        <f>IF(ISNUMBER(SEARCH("Incentives", A1862)), "Yes", "No")</f>
        <v>No</v>
      </c>
      <c r="H1862" t="s">
        <v>7009</v>
      </c>
      <c r="I1862" s="2">
        <v>5000</v>
      </c>
      <c r="J1862" s="2" t="s">
        <v>7013</v>
      </c>
    </row>
    <row r="1863" spans="1:10" ht="14.4" customHeight="1" x14ac:dyDescent="0.3">
      <c r="A1863" t="s">
        <v>182</v>
      </c>
      <c r="B1863" t="s">
        <v>686</v>
      </c>
      <c r="C1863" t="s">
        <v>32</v>
      </c>
      <c r="D1863" t="s">
        <v>6</v>
      </c>
      <c r="E1863" t="s">
        <v>90</v>
      </c>
      <c r="F1863" s="2">
        <v>5000</v>
      </c>
      <c r="G1863" t="str">
        <f>IF(ISNUMBER(SEARCH("Incentives", A1863)), "Yes", "No")</f>
        <v>No</v>
      </c>
      <c r="H1863" t="s">
        <v>7009</v>
      </c>
      <c r="I1863" s="2">
        <v>5000</v>
      </c>
      <c r="J1863" s="2" t="s">
        <v>7013</v>
      </c>
    </row>
    <row r="1864" spans="1:10" ht="14.4" customHeight="1" x14ac:dyDescent="0.3">
      <c r="A1864" t="s">
        <v>108</v>
      </c>
      <c r="B1864" t="s">
        <v>732</v>
      </c>
      <c r="C1864" t="s">
        <v>733</v>
      </c>
      <c r="D1864" t="s">
        <v>6</v>
      </c>
      <c r="E1864" t="s">
        <v>7</v>
      </c>
      <c r="F1864" s="2">
        <v>5000</v>
      </c>
      <c r="G1864" t="str">
        <f>IF(ISNUMBER(SEARCH("Incentives", A1864)), "Yes", "No")</f>
        <v>No</v>
      </c>
      <c r="H1864" t="s">
        <v>7009</v>
      </c>
      <c r="I1864" s="2">
        <v>5000</v>
      </c>
      <c r="J1864" s="2" t="s">
        <v>7013</v>
      </c>
    </row>
    <row r="1865" spans="1:10" ht="14.4" customHeight="1" x14ac:dyDescent="0.3">
      <c r="A1865" t="s">
        <v>804</v>
      </c>
      <c r="B1865" t="s">
        <v>805</v>
      </c>
      <c r="C1865" t="s">
        <v>32</v>
      </c>
      <c r="D1865" t="s">
        <v>6</v>
      </c>
      <c r="E1865" t="s">
        <v>90</v>
      </c>
      <c r="F1865" s="2">
        <f>(AVERAGE(I1865,J1865))</f>
        <v>5000</v>
      </c>
      <c r="G1865" t="str">
        <f>IF(ISNUMBER(SEARCH("Incentives", A1865)), "Yes", "No")</f>
        <v>No</v>
      </c>
      <c r="H1865" t="s">
        <v>7009</v>
      </c>
      <c r="I1865" s="2">
        <v>3000</v>
      </c>
      <c r="J1865" s="2">
        <v>7000</v>
      </c>
    </row>
    <row r="1866" spans="1:10" ht="14.4" customHeight="1" x14ac:dyDescent="0.3">
      <c r="A1866" t="s">
        <v>841</v>
      </c>
      <c r="B1866" t="s">
        <v>842</v>
      </c>
      <c r="C1866" t="s">
        <v>10</v>
      </c>
      <c r="D1866" t="s">
        <v>6</v>
      </c>
      <c r="E1866" t="s">
        <v>90</v>
      </c>
      <c r="F1866" s="2">
        <v>5000</v>
      </c>
      <c r="G1866" t="str">
        <f>IF(ISNUMBER(SEARCH("Incentives", A1866)), "Yes", "No")</f>
        <v>No</v>
      </c>
      <c r="H1866" t="s">
        <v>7009</v>
      </c>
      <c r="I1866" s="2">
        <v>5000</v>
      </c>
      <c r="J1866" s="2" t="s">
        <v>7013</v>
      </c>
    </row>
    <row r="1867" spans="1:10" ht="14.4" customHeight="1" x14ac:dyDescent="0.3">
      <c r="A1867" t="s">
        <v>52</v>
      </c>
      <c r="B1867" t="s">
        <v>854</v>
      </c>
      <c r="C1867" t="s">
        <v>271</v>
      </c>
      <c r="D1867" t="s">
        <v>6</v>
      </c>
      <c r="E1867" t="s">
        <v>90</v>
      </c>
      <c r="F1867" s="2">
        <v>5000</v>
      </c>
      <c r="G1867" t="str">
        <f>IF(ISNUMBER(SEARCH("Incentives", A1867)), "Yes", "No")</f>
        <v>No</v>
      </c>
      <c r="H1867" t="s">
        <v>7009</v>
      </c>
      <c r="I1867" s="2">
        <v>5000</v>
      </c>
      <c r="J1867" s="2" t="s">
        <v>7013</v>
      </c>
    </row>
    <row r="1868" spans="1:10" ht="14.4" customHeight="1" x14ac:dyDescent="0.3">
      <c r="A1868" t="s">
        <v>108</v>
      </c>
      <c r="B1868" t="s">
        <v>860</v>
      </c>
      <c r="C1868" t="s">
        <v>13</v>
      </c>
      <c r="D1868" t="s">
        <v>6</v>
      </c>
      <c r="E1868" t="s">
        <v>90</v>
      </c>
      <c r="F1868" s="2">
        <v>5000</v>
      </c>
      <c r="G1868" t="str">
        <f>IF(ISNUMBER(SEARCH("Incentives", A1868)), "Yes", "No")</f>
        <v>No</v>
      </c>
      <c r="H1868" t="s">
        <v>7009</v>
      </c>
      <c r="I1868" s="2">
        <v>5000</v>
      </c>
      <c r="J1868" s="2" t="s">
        <v>7013</v>
      </c>
    </row>
    <row r="1869" spans="1:10" ht="14.4" customHeight="1" x14ac:dyDescent="0.3">
      <c r="A1869" t="s">
        <v>872</v>
      </c>
      <c r="B1869" t="s">
        <v>873</v>
      </c>
      <c r="C1869" t="s">
        <v>13</v>
      </c>
      <c r="D1869" t="s">
        <v>6</v>
      </c>
      <c r="E1869" t="s">
        <v>90</v>
      </c>
      <c r="F1869" s="2">
        <v>5000</v>
      </c>
      <c r="G1869" t="str">
        <f>IF(ISNUMBER(SEARCH("Incentives", A1869)), "Yes", "No")</f>
        <v>No</v>
      </c>
      <c r="H1869" t="s">
        <v>7009</v>
      </c>
      <c r="I1869" s="2">
        <v>5000</v>
      </c>
      <c r="J1869" s="2" t="s">
        <v>7013</v>
      </c>
    </row>
    <row r="1870" spans="1:10" ht="14.4" customHeight="1" x14ac:dyDescent="0.3">
      <c r="A1870" t="s">
        <v>286</v>
      </c>
      <c r="B1870" t="s">
        <v>885</v>
      </c>
      <c r="C1870" t="s">
        <v>39</v>
      </c>
      <c r="D1870" t="s">
        <v>6</v>
      </c>
      <c r="E1870" t="s">
        <v>90</v>
      </c>
      <c r="F1870" s="2">
        <v>5000</v>
      </c>
      <c r="G1870" t="str">
        <f>IF(ISNUMBER(SEARCH("Incentives", A1870)), "Yes", "No")</f>
        <v>No</v>
      </c>
      <c r="H1870" t="s">
        <v>7009</v>
      </c>
      <c r="I1870" s="2">
        <v>5000</v>
      </c>
      <c r="J1870" s="2" t="s">
        <v>7013</v>
      </c>
    </row>
    <row r="1871" spans="1:10" ht="14.4" customHeight="1" x14ac:dyDescent="0.3">
      <c r="A1871" t="s">
        <v>108</v>
      </c>
      <c r="B1871" t="s">
        <v>683</v>
      </c>
      <c r="C1871" t="s">
        <v>5</v>
      </c>
      <c r="D1871" t="s">
        <v>6</v>
      </c>
      <c r="E1871" t="s">
        <v>90</v>
      </c>
      <c r="F1871" s="2">
        <v>5000</v>
      </c>
      <c r="G1871" t="str">
        <f>IF(ISNUMBER(SEARCH("Incentives", A1871)), "Yes", "No")</f>
        <v>No</v>
      </c>
      <c r="H1871" t="s">
        <v>7009</v>
      </c>
      <c r="I1871" s="2">
        <v>5000</v>
      </c>
      <c r="J1871" s="2" t="s">
        <v>7013</v>
      </c>
    </row>
    <row r="1872" spans="1:10" ht="14.4" customHeight="1" x14ac:dyDescent="0.3">
      <c r="A1872" t="s">
        <v>614</v>
      </c>
      <c r="B1872" t="s">
        <v>948</v>
      </c>
      <c r="C1872" t="s">
        <v>221</v>
      </c>
      <c r="D1872" t="s">
        <v>6</v>
      </c>
      <c r="E1872" t="s">
        <v>90</v>
      </c>
      <c r="F1872" s="2">
        <v>5000</v>
      </c>
      <c r="G1872" t="str">
        <f>IF(ISNUMBER(SEARCH("Incentives", A1872)), "Yes", "No")</f>
        <v>No</v>
      </c>
      <c r="H1872" t="s">
        <v>7009</v>
      </c>
      <c r="I1872" s="2">
        <v>5000</v>
      </c>
      <c r="J1872" s="2" t="s">
        <v>7013</v>
      </c>
    </row>
    <row r="1873" spans="1:10" ht="14.4" customHeight="1" x14ac:dyDescent="0.3">
      <c r="A1873" t="s">
        <v>960</v>
      </c>
      <c r="B1873" t="s">
        <v>961</v>
      </c>
      <c r="C1873" t="s">
        <v>5</v>
      </c>
      <c r="D1873" t="s">
        <v>6</v>
      </c>
      <c r="E1873" t="s">
        <v>90</v>
      </c>
      <c r="F1873" s="2">
        <v>5000</v>
      </c>
      <c r="G1873" t="str">
        <f>IF(ISNUMBER(SEARCH("Incentives", A1873)), "Yes", "No")</f>
        <v>No</v>
      </c>
      <c r="H1873" t="s">
        <v>7009</v>
      </c>
      <c r="I1873" s="2">
        <v>5000</v>
      </c>
      <c r="J1873" s="2" t="s">
        <v>7013</v>
      </c>
    </row>
    <row r="1874" spans="1:10" ht="14.4" customHeight="1" x14ac:dyDescent="0.3">
      <c r="A1874" t="s">
        <v>182</v>
      </c>
      <c r="B1874" t="s">
        <v>982</v>
      </c>
      <c r="C1874" t="s">
        <v>5</v>
      </c>
      <c r="D1874" t="s">
        <v>6</v>
      </c>
      <c r="E1874" t="s">
        <v>976</v>
      </c>
      <c r="F1874" s="2">
        <v>5000</v>
      </c>
      <c r="G1874" t="str">
        <f>IF(ISNUMBER(SEARCH("Incentives", A1874)), "Yes", "No")</f>
        <v>No</v>
      </c>
      <c r="H1874" t="s">
        <v>7009</v>
      </c>
      <c r="I1874" s="2">
        <v>5000</v>
      </c>
      <c r="J1874" s="2" t="s">
        <v>7013</v>
      </c>
    </row>
    <row r="1875" spans="1:10" ht="14.4" customHeight="1" x14ac:dyDescent="0.3">
      <c r="A1875" t="s">
        <v>309</v>
      </c>
      <c r="B1875" t="s">
        <v>1041</v>
      </c>
      <c r="C1875" t="s">
        <v>544</v>
      </c>
      <c r="D1875" t="s">
        <v>6</v>
      </c>
      <c r="E1875" t="s">
        <v>1011</v>
      </c>
      <c r="F1875" s="2">
        <v>5000</v>
      </c>
      <c r="G1875" t="str">
        <f>IF(ISNUMBER(SEARCH("Incentives", A1875)), "Yes", "No")</f>
        <v>No</v>
      </c>
      <c r="H1875" t="s">
        <v>7009</v>
      </c>
      <c r="I1875" s="2">
        <v>5000</v>
      </c>
      <c r="J1875" s="2" t="s">
        <v>7013</v>
      </c>
    </row>
    <row r="1876" spans="1:10" ht="14.4" customHeight="1" x14ac:dyDescent="0.3">
      <c r="A1876" t="s">
        <v>107</v>
      </c>
      <c r="B1876" t="s">
        <v>1046</v>
      </c>
      <c r="C1876" t="s">
        <v>544</v>
      </c>
      <c r="D1876" t="s">
        <v>6</v>
      </c>
      <c r="E1876" t="s">
        <v>976</v>
      </c>
      <c r="F1876" s="2">
        <v>5000</v>
      </c>
      <c r="G1876" t="str">
        <f>IF(ISNUMBER(SEARCH("Incentives", A1876)), "Yes", "No")</f>
        <v>No</v>
      </c>
      <c r="H1876" t="s">
        <v>7009</v>
      </c>
      <c r="I1876" s="2">
        <v>5000</v>
      </c>
      <c r="J1876" s="2" t="s">
        <v>7013</v>
      </c>
    </row>
    <row r="1877" spans="1:10" ht="14.4" customHeight="1" x14ac:dyDescent="0.3">
      <c r="A1877" t="s">
        <v>124</v>
      </c>
      <c r="B1877" t="s">
        <v>1052</v>
      </c>
      <c r="C1877" t="s">
        <v>32</v>
      </c>
      <c r="D1877" t="s">
        <v>6</v>
      </c>
      <c r="E1877" t="s">
        <v>976</v>
      </c>
      <c r="F1877" s="2">
        <f>(AVERAGE(I1877,J1877))</f>
        <v>5000</v>
      </c>
      <c r="G1877" t="str">
        <f>IF(ISNUMBER(SEARCH("Incentives", A1877)), "Yes", "No")</f>
        <v>No</v>
      </c>
      <c r="H1877" t="s">
        <v>7009</v>
      </c>
      <c r="I1877" s="2">
        <v>3000</v>
      </c>
      <c r="J1877" s="2">
        <v>7000</v>
      </c>
    </row>
    <row r="1878" spans="1:10" ht="14.4" customHeight="1" x14ac:dyDescent="0.3">
      <c r="A1878" t="s">
        <v>52</v>
      </c>
      <c r="B1878" t="s">
        <v>732</v>
      </c>
      <c r="C1878" t="s">
        <v>39</v>
      </c>
      <c r="D1878" t="s">
        <v>6</v>
      </c>
      <c r="E1878" t="s">
        <v>976</v>
      </c>
      <c r="F1878" s="2">
        <v>5000</v>
      </c>
      <c r="G1878" t="str">
        <f>IF(ISNUMBER(SEARCH("Incentives", A1878)), "Yes", "No")</f>
        <v>No</v>
      </c>
      <c r="H1878" t="s">
        <v>7009</v>
      </c>
      <c r="I1878" s="2">
        <v>5000</v>
      </c>
      <c r="J1878" s="2" t="s">
        <v>7013</v>
      </c>
    </row>
    <row r="1879" spans="1:10" ht="14.4" customHeight="1" x14ac:dyDescent="0.3">
      <c r="A1879" t="s">
        <v>52</v>
      </c>
      <c r="B1879" t="s">
        <v>856</v>
      </c>
      <c r="C1879" t="s">
        <v>39</v>
      </c>
      <c r="D1879" t="s">
        <v>6</v>
      </c>
      <c r="E1879" t="s">
        <v>976</v>
      </c>
      <c r="F1879" s="2">
        <v>5000</v>
      </c>
      <c r="G1879" t="str">
        <f>IF(ISNUMBER(SEARCH("Incentives", A1879)), "Yes", "No")</f>
        <v>No</v>
      </c>
      <c r="H1879" t="s">
        <v>7009</v>
      </c>
      <c r="I1879" s="2">
        <v>5000</v>
      </c>
      <c r="J1879" s="2" t="s">
        <v>7013</v>
      </c>
    </row>
    <row r="1880" spans="1:10" ht="14.4" customHeight="1" x14ac:dyDescent="0.3">
      <c r="A1880" t="s">
        <v>1064</v>
      </c>
      <c r="B1880" t="s">
        <v>611</v>
      </c>
      <c r="C1880" t="s">
        <v>13</v>
      </c>
      <c r="D1880" t="s">
        <v>6</v>
      </c>
      <c r="E1880" t="s">
        <v>976</v>
      </c>
      <c r="F1880" s="2">
        <v>5000</v>
      </c>
      <c r="G1880" t="str">
        <f>IF(ISNUMBER(SEARCH("Incentives", A1880)), "Yes", "No")</f>
        <v>No</v>
      </c>
      <c r="H1880" t="s">
        <v>7009</v>
      </c>
      <c r="I1880" s="2">
        <v>5000</v>
      </c>
      <c r="J1880" s="2" t="s">
        <v>7013</v>
      </c>
    </row>
    <row r="1881" spans="1:10" ht="14.4" customHeight="1" x14ac:dyDescent="0.3">
      <c r="A1881" t="s">
        <v>52</v>
      </c>
      <c r="B1881" t="s">
        <v>888</v>
      </c>
      <c r="C1881" t="s">
        <v>5</v>
      </c>
      <c r="D1881" t="s">
        <v>6</v>
      </c>
      <c r="E1881" t="s">
        <v>976</v>
      </c>
      <c r="F1881" s="2">
        <v>5000</v>
      </c>
      <c r="G1881" t="str">
        <f>IF(ISNUMBER(SEARCH("Incentives", A1881)), "Yes", "No")</f>
        <v>No</v>
      </c>
      <c r="H1881" t="s">
        <v>7009</v>
      </c>
      <c r="I1881" s="2">
        <v>5000</v>
      </c>
      <c r="J1881" s="2" t="s">
        <v>7013</v>
      </c>
    </row>
    <row r="1882" spans="1:10" ht="14.4" customHeight="1" x14ac:dyDescent="0.3">
      <c r="A1882" t="s">
        <v>1080</v>
      </c>
      <c r="B1882" t="s">
        <v>732</v>
      </c>
      <c r="C1882" t="s">
        <v>733</v>
      </c>
      <c r="D1882" t="s">
        <v>6</v>
      </c>
      <c r="E1882" t="s">
        <v>197</v>
      </c>
      <c r="F1882" s="2">
        <v>5000</v>
      </c>
      <c r="G1882" t="str">
        <f>IF(ISNUMBER(SEARCH("Incentives", A1882)), "Yes", "No")</f>
        <v>No</v>
      </c>
      <c r="H1882" t="s">
        <v>7009</v>
      </c>
      <c r="I1882" s="2">
        <v>5000</v>
      </c>
      <c r="J1882" s="2" t="s">
        <v>7013</v>
      </c>
    </row>
    <row r="1883" spans="1:10" ht="14.4" customHeight="1" x14ac:dyDescent="0.3">
      <c r="A1883" t="s">
        <v>50</v>
      </c>
      <c r="B1883" t="s">
        <v>1085</v>
      </c>
      <c r="C1883" t="s">
        <v>544</v>
      </c>
      <c r="D1883" t="s">
        <v>6</v>
      </c>
      <c r="E1883" t="s">
        <v>197</v>
      </c>
      <c r="F1883" s="2">
        <v>5000</v>
      </c>
      <c r="G1883" t="str">
        <f>IF(ISNUMBER(SEARCH("Incentives", A1883)), "Yes", "No")</f>
        <v>No</v>
      </c>
      <c r="H1883" t="s">
        <v>7009</v>
      </c>
      <c r="I1883" s="2">
        <v>5000</v>
      </c>
      <c r="J1883" s="2" t="s">
        <v>7013</v>
      </c>
    </row>
    <row r="1884" spans="1:10" ht="14.4" customHeight="1" x14ac:dyDescent="0.3">
      <c r="A1884" t="s">
        <v>1087</v>
      </c>
      <c r="B1884" t="s">
        <v>884</v>
      </c>
      <c r="C1884" t="s">
        <v>439</v>
      </c>
      <c r="D1884" t="s">
        <v>6</v>
      </c>
      <c r="E1884" t="s">
        <v>197</v>
      </c>
      <c r="F1884" s="2">
        <v>5000</v>
      </c>
      <c r="G1884" t="str">
        <f>IF(ISNUMBER(SEARCH("Incentives", A1884)), "Yes", "No")</f>
        <v>No</v>
      </c>
      <c r="H1884" t="s">
        <v>7009</v>
      </c>
      <c r="I1884" s="2">
        <v>5000</v>
      </c>
      <c r="J1884" s="2" t="s">
        <v>7013</v>
      </c>
    </row>
    <row r="1885" spans="1:10" ht="14.4" customHeight="1" x14ac:dyDescent="0.3">
      <c r="A1885" t="s">
        <v>52</v>
      </c>
      <c r="B1885" t="s">
        <v>1052</v>
      </c>
      <c r="C1885" t="s">
        <v>32</v>
      </c>
      <c r="D1885" t="s">
        <v>6</v>
      </c>
      <c r="E1885" t="s">
        <v>7</v>
      </c>
      <c r="F1885" s="2">
        <f>(AVERAGE(I1885,J1885))</f>
        <v>5000</v>
      </c>
      <c r="G1885" t="str">
        <f>IF(ISNUMBER(SEARCH("Incentives", A1885)), "Yes", "No")</f>
        <v>No</v>
      </c>
      <c r="H1885" t="s">
        <v>7009</v>
      </c>
      <c r="I1885" s="2">
        <v>3000</v>
      </c>
      <c r="J1885" s="2">
        <v>7000</v>
      </c>
    </row>
    <row r="1886" spans="1:10" ht="14.4" customHeight="1" x14ac:dyDescent="0.3">
      <c r="A1886" t="s">
        <v>182</v>
      </c>
      <c r="B1886" t="s">
        <v>1052</v>
      </c>
      <c r="C1886" t="s">
        <v>32</v>
      </c>
      <c r="D1886" t="s">
        <v>6</v>
      </c>
      <c r="E1886" t="s">
        <v>7</v>
      </c>
      <c r="F1886" s="2">
        <f>(AVERAGE(I1886,J1886))</f>
        <v>5000</v>
      </c>
      <c r="G1886" t="str">
        <f>IF(ISNUMBER(SEARCH("Incentives", A1886)), "Yes", "No")</f>
        <v>No</v>
      </c>
      <c r="H1886" t="s">
        <v>7009</v>
      </c>
      <c r="I1886" s="2">
        <v>3000</v>
      </c>
      <c r="J1886" s="2">
        <v>7000</v>
      </c>
    </row>
    <row r="1887" spans="1:10" ht="14.4" customHeight="1" x14ac:dyDescent="0.3">
      <c r="A1887" t="s">
        <v>1158</v>
      </c>
      <c r="B1887" t="s">
        <v>1159</v>
      </c>
      <c r="C1887" t="s">
        <v>66</v>
      </c>
      <c r="D1887" t="s">
        <v>6</v>
      </c>
      <c r="E1887" t="s">
        <v>7</v>
      </c>
      <c r="F1887" s="2">
        <v>5000</v>
      </c>
      <c r="G1887" t="str">
        <f>IF(ISNUMBER(SEARCH("Incentives", A1887)), "Yes", "No")</f>
        <v>No</v>
      </c>
      <c r="H1887" t="s">
        <v>7009</v>
      </c>
      <c r="I1887" s="2">
        <v>5000</v>
      </c>
      <c r="J1887" s="2" t="s">
        <v>7013</v>
      </c>
    </row>
    <row r="1888" spans="1:10" ht="14.4" customHeight="1" x14ac:dyDescent="0.3">
      <c r="A1888" t="s">
        <v>286</v>
      </c>
      <c r="B1888" t="s">
        <v>1167</v>
      </c>
      <c r="C1888" t="s">
        <v>221</v>
      </c>
      <c r="D1888" t="s">
        <v>6</v>
      </c>
      <c r="E1888" t="s">
        <v>7</v>
      </c>
      <c r="F1888" s="2">
        <v>5000</v>
      </c>
      <c r="G1888" t="str">
        <f>IF(ISNUMBER(SEARCH("Incentives", A1888)), "Yes", "No")</f>
        <v>No</v>
      </c>
      <c r="H1888" t="s">
        <v>7009</v>
      </c>
      <c r="I1888" s="2">
        <v>5000</v>
      </c>
      <c r="J1888" s="2" t="s">
        <v>7013</v>
      </c>
    </row>
    <row r="1889" spans="1:10" ht="14.4" customHeight="1" x14ac:dyDescent="0.3">
      <c r="A1889" t="s">
        <v>286</v>
      </c>
      <c r="B1889" t="s">
        <v>1167</v>
      </c>
      <c r="C1889" t="s">
        <v>221</v>
      </c>
      <c r="D1889" t="s">
        <v>6</v>
      </c>
      <c r="E1889" t="s">
        <v>7</v>
      </c>
      <c r="F1889" s="2">
        <v>5000</v>
      </c>
      <c r="G1889" t="str">
        <f>IF(ISNUMBER(SEARCH("Incentives", A1889)), "Yes", "No")</f>
        <v>No</v>
      </c>
      <c r="H1889" t="s">
        <v>7009</v>
      </c>
      <c r="I1889" s="2">
        <v>5000</v>
      </c>
      <c r="J1889" s="2" t="s">
        <v>7013</v>
      </c>
    </row>
    <row r="1890" spans="1:10" ht="14.4" customHeight="1" x14ac:dyDescent="0.3">
      <c r="A1890" t="s">
        <v>1186</v>
      </c>
      <c r="B1890" t="s">
        <v>1187</v>
      </c>
      <c r="C1890" t="s">
        <v>39</v>
      </c>
      <c r="D1890" t="s">
        <v>6</v>
      </c>
      <c r="E1890" t="s">
        <v>976</v>
      </c>
      <c r="F1890" s="2">
        <v>5000</v>
      </c>
      <c r="G1890" t="str">
        <f>IF(ISNUMBER(SEARCH("Incentives", A1890)), "Yes", "No")</f>
        <v>No</v>
      </c>
      <c r="H1890" t="s">
        <v>7009</v>
      </c>
      <c r="I1890" s="2">
        <v>5000</v>
      </c>
      <c r="J1890" s="2" t="s">
        <v>7013</v>
      </c>
    </row>
    <row r="1891" spans="1:10" ht="14.4" customHeight="1" x14ac:dyDescent="0.3">
      <c r="A1891" t="s">
        <v>624</v>
      </c>
      <c r="B1891" t="s">
        <v>754</v>
      </c>
      <c r="C1891" t="s">
        <v>109</v>
      </c>
      <c r="D1891" t="s">
        <v>6</v>
      </c>
      <c r="E1891" t="s">
        <v>976</v>
      </c>
      <c r="F1891" s="2">
        <v>5000</v>
      </c>
      <c r="G1891" t="str">
        <f>IF(ISNUMBER(SEARCH("Incentives", A1891)), "Yes", "No")</f>
        <v>No</v>
      </c>
      <c r="H1891" t="s">
        <v>7009</v>
      </c>
      <c r="I1891" s="2">
        <v>5000</v>
      </c>
      <c r="J1891" s="2" t="s">
        <v>7013</v>
      </c>
    </row>
    <row r="1892" spans="1:10" ht="14.4" customHeight="1" x14ac:dyDescent="0.3">
      <c r="A1892" t="s">
        <v>457</v>
      </c>
      <c r="B1892" t="s">
        <v>1212</v>
      </c>
      <c r="C1892" t="s">
        <v>279</v>
      </c>
      <c r="D1892" t="s">
        <v>6</v>
      </c>
      <c r="E1892" t="s">
        <v>976</v>
      </c>
      <c r="F1892" s="2">
        <v>5000</v>
      </c>
      <c r="G1892" t="str">
        <f>IF(ISNUMBER(SEARCH("Incentives", A1892)), "Yes", "No")</f>
        <v>No</v>
      </c>
      <c r="H1892" t="s">
        <v>7009</v>
      </c>
      <c r="I1892" s="2">
        <v>5000</v>
      </c>
      <c r="J1892" s="2" t="s">
        <v>7013</v>
      </c>
    </row>
    <row r="1893" spans="1:10" ht="14.4" customHeight="1" x14ac:dyDescent="0.3">
      <c r="A1893" t="s">
        <v>1220</v>
      </c>
      <c r="B1893" t="s">
        <v>1221</v>
      </c>
      <c r="C1893" t="s">
        <v>5</v>
      </c>
      <c r="D1893" t="s">
        <v>6</v>
      </c>
      <c r="E1893" t="s">
        <v>976</v>
      </c>
      <c r="F1893" s="2">
        <v>5000</v>
      </c>
      <c r="G1893" t="str">
        <f>IF(ISNUMBER(SEARCH("Incentives", A1893)), "Yes", "No")</f>
        <v>No</v>
      </c>
      <c r="H1893" t="s">
        <v>7009</v>
      </c>
      <c r="I1893" s="2">
        <v>5000</v>
      </c>
      <c r="J1893" s="2" t="s">
        <v>7013</v>
      </c>
    </row>
    <row r="1894" spans="1:10" ht="14.4" customHeight="1" x14ac:dyDescent="0.3">
      <c r="A1894" t="s">
        <v>331</v>
      </c>
      <c r="B1894" t="s">
        <v>302</v>
      </c>
      <c r="C1894" t="s">
        <v>10</v>
      </c>
      <c r="D1894" t="s">
        <v>6</v>
      </c>
      <c r="E1894" t="s">
        <v>90</v>
      </c>
      <c r="F1894" s="2">
        <v>5000</v>
      </c>
      <c r="G1894" t="str">
        <f>IF(ISNUMBER(SEARCH("Incentives", A1894)), "Yes", "No")</f>
        <v>No</v>
      </c>
      <c r="H1894" t="s">
        <v>7009</v>
      </c>
      <c r="I1894" s="2">
        <v>5000</v>
      </c>
      <c r="J1894" s="2" t="s">
        <v>7013</v>
      </c>
    </row>
    <row r="1895" spans="1:10" ht="14.4" customHeight="1" x14ac:dyDescent="0.3">
      <c r="A1895" t="s">
        <v>1248</v>
      </c>
      <c r="B1895" t="s">
        <v>1249</v>
      </c>
      <c r="C1895" t="s">
        <v>5</v>
      </c>
      <c r="D1895" t="s">
        <v>6</v>
      </c>
      <c r="E1895" t="s">
        <v>90</v>
      </c>
      <c r="F1895" s="2">
        <v>5000</v>
      </c>
      <c r="G1895" t="str">
        <f>IF(ISNUMBER(SEARCH("Incentives", A1895)), "Yes", "No")</f>
        <v>No</v>
      </c>
      <c r="H1895" t="s">
        <v>7009</v>
      </c>
      <c r="I1895" s="2">
        <v>5000</v>
      </c>
      <c r="J1895" s="2" t="s">
        <v>7013</v>
      </c>
    </row>
    <row r="1896" spans="1:10" ht="14.4" customHeight="1" x14ac:dyDescent="0.3">
      <c r="A1896" t="s">
        <v>11</v>
      </c>
      <c r="B1896" t="s">
        <v>12</v>
      </c>
      <c r="C1896" t="s">
        <v>13</v>
      </c>
      <c r="D1896" t="s">
        <v>6</v>
      </c>
      <c r="E1896" t="s">
        <v>90</v>
      </c>
      <c r="F1896" s="2">
        <v>5000</v>
      </c>
      <c r="G1896" t="str">
        <f>IF(ISNUMBER(SEARCH("Incentives", A1896)), "Yes", "No")</f>
        <v>No</v>
      </c>
      <c r="H1896" t="s">
        <v>7009</v>
      </c>
      <c r="I1896" s="2">
        <v>5000</v>
      </c>
      <c r="J1896" s="2" t="s">
        <v>7013</v>
      </c>
    </row>
    <row r="1897" spans="1:10" ht="14.4" customHeight="1" x14ac:dyDescent="0.3">
      <c r="A1897" t="s">
        <v>1258</v>
      </c>
      <c r="B1897" t="s">
        <v>302</v>
      </c>
      <c r="C1897" t="s">
        <v>66</v>
      </c>
      <c r="D1897" t="s">
        <v>6</v>
      </c>
      <c r="E1897" t="s">
        <v>90</v>
      </c>
      <c r="F1897" s="2">
        <v>5000</v>
      </c>
      <c r="G1897" t="str">
        <f>IF(ISNUMBER(SEARCH("Incentives", A1897)), "Yes", "No")</f>
        <v>No</v>
      </c>
      <c r="H1897" t="s">
        <v>7009</v>
      </c>
      <c r="I1897" s="2">
        <v>5000</v>
      </c>
      <c r="J1897" s="2" t="s">
        <v>7013</v>
      </c>
    </row>
    <row r="1898" spans="1:10" ht="14.4" customHeight="1" x14ac:dyDescent="0.3">
      <c r="A1898" t="s">
        <v>286</v>
      </c>
      <c r="B1898" t="s">
        <v>1275</v>
      </c>
      <c r="C1898" t="s">
        <v>32</v>
      </c>
      <c r="D1898" t="s">
        <v>6</v>
      </c>
      <c r="E1898" t="s">
        <v>90</v>
      </c>
      <c r="F1898" s="2">
        <v>5000</v>
      </c>
      <c r="G1898" t="str">
        <f>IF(ISNUMBER(SEARCH("Incentives", A1898)), "Yes", "No")</f>
        <v>No</v>
      </c>
      <c r="H1898" t="s">
        <v>7009</v>
      </c>
      <c r="I1898" s="2">
        <v>5000</v>
      </c>
      <c r="J1898" s="2" t="s">
        <v>7013</v>
      </c>
    </row>
    <row r="1899" spans="1:10" ht="14.4" customHeight="1" x14ac:dyDescent="0.3">
      <c r="A1899" t="s">
        <v>1279</v>
      </c>
      <c r="B1899" t="s">
        <v>1095</v>
      </c>
      <c r="C1899" t="s">
        <v>5</v>
      </c>
      <c r="D1899" t="s">
        <v>6</v>
      </c>
      <c r="E1899" t="s">
        <v>7</v>
      </c>
      <c r="F1899" s="2">
        <v>5000</v>
      </c>
      <c r="G1899" t="str">
        <f>IF(ISNUMBER(SEARCH("Incentives", A1899)), "Yes", "No")</f>
        <v>No</v>
      </c>
      <c r="H1899" t="s">
        <v>7009</v>
      </c>
      <c r="I1899" s="2">
        <v>5000</v>
      </c>
      <c r="J1899" s="2" t="s">
        <v>7013</v>
      </c>
    </row>
    <row r="1900" spans="1:10" ht="14.4" customHeight="1" x14ac:dyDescent="0.3">
      <c r="A1900" t="s">
        <v>1297</v>
      </c>
      <c r="B1900" t="s">
        <v>1298</v>
      </c>
      <c r="C1900" t="s">
        <v>5</v>
      </c>
      <c r="D1900" t="s">
        <v>6</v>
      </c>
      <c r="E1900" t="s">
        <v>7</v>
      </c>
      <c r="F1900" s="2">
        <v>5000</v>
      </c>
      <c r="G1900" t="str">
        <f>IF(ISNUMBER(SEARCH("Incentives", A1900)), "Yes", "No")</f>
        <v>No</v>
      </c>
      <c r="H1900" t="s">
        <v>7009</v>
      </c>
      <c r="I1900" s="2">
        <v>5000</v>
      </c>
      <c r="J1900" s="2" t="s">
        <v>7013</v>
      </c>
    </row>
    <row r="1901" spans="1:10" ht="14.4" customHeight="1" x14ac:dyDescent="0.3">
      <c r="A1901" t="s">
        <v>108</v>
      </c>
      <c r="B1901" t="s">
        <v>1318</v>
      </c>
      <c r="C1901" t="s">
        <v>5</v>
      </c>
      <c r="D1901" t="s">
        <v>6</v>
      </c>
      <c r="E1901" t="s">
        <v>7</v>
      </c>
      <c r="F1901" s="2">
        <v>5000</v>
      </c>
      <c r="G1901" t="str">
        <f>IF(ISNUMBER(SEARCH("Incentives", A1901)), "Yes", "No")</f>
        <v>No</v>
      </c>
      <c r="H1901" t="s">
        <v>7009</v>
      </c>
      <c r="I1901" s="2">
        <v>5000</v>
      </c>
      <c r="J1901" s="2" t="s">
        <v>7013</v>
      </c>
    </row>
    <row r="1902" spans="1:10" ht="14.4" customHeight="1" x14ac:dyDescent="0.3">
      <c r="A1902" t="s">
        <v>1332</v>
      </c>
      <c r="B1902" t="s">
        <v>1333</v>
      </c>
      <c r="C1902" t="s">
        <v>32</v>
      </c>
      <c r="D1902" t="s">
        <v>6</v>
      </c>
      <c r="E1902" t="s">
        <v>90</v>
      </c>
      <c r="F1902" s="2">
        <v>5000</v>
      </c>
      <c r="G1902" t="str">
        <f>IF(ISNUMBER(SEARCH("Incentives", A1902)), "Yes", "No")</f>
        <v>No</v>
      </c>
      <c r="H1902" t="s">
        <v>7009</v>
      </c>
      <c r="I1902" s="2">
        <v>5000</v>
      </c>
      <c r="J1902" s="2" t="s">
        <v>7013</v>
      </c>
    </row>
    <row r="1903" spans="1:10" ht="14.4" customHeight="1" x14ac:dyDescent="0.3">
      <c r="A1903" t="s">
        <v>63</v>
      </c>
      <c r="B1903" t="s">
        <v>1346</v>
      </c>
      <c r="C1903" t="s">
        <v>5</v>
      </c>
      <c r="D1903" t="s">
        <v>6</v>
      </c>
      <c r="E1903" t="s">
        <v>90</v>
      </c>
      <c r="F1903" s="2">
        <f>(AVERAGE(I1903,J1903))</f>
        <v>5000</v>
      </c>
      <c r="G1903" t="str">
        <f>IF(ISNUMBER(SEARCH("Incentives", A1903)), "Yes", "No")</f>
        <v>No</v>
      </c>
      <c r="H1903" t="s">
        <v>7009</v>
      </c>
      <c r="I1903" s="2">
        <v>2000</v>
      </c>
      <c r="J1903" s="2">
        <v>8000</v>
      </c>
    </row>
    <row r="1904" spans="1:10" ht="14.4" customHeight="1" x14ac:dyDescent="0.3">
      <c r="A1904" t="s">
        <v>132</v>
      </c>
      <c r="B1904" t="s">
        <v>1346</v>
      </c>
      <c r="C1904" t="s">
        <v>5</v>
      </c>
      <c r="D1904" t="s">
        <v>6</v>
      </c>
      <c r="E1904" t="s">
        <v>90</v>
      </c>
      <c r="F1904" s="2">
        <f>(AVERAGE(I1904,J1904))</f>
        <v>5000</v>
      </c>
      <c r="G1904" t="str">
        <f>IF(ISNUMBER(SEARCH("Incentives", A1904)), "Yes", "No")</f>
        <v>No</v>
      </c>
      <c r="H1904" t="s">
        <v>7009</v>
      </c>
      <c r="I1904" s="2">
        <v>2000</v>
      </c>
      <c r="J1904" s="2">
        <v>8000</v>
      </c>
    </row>
    <row r="1905" spans="1:10" ht="14.4" customHeight="1" x14ac:dyDescent="0.3">
      <c r="A1905" t="s">
        <v>1152</v>
      </c>
      <c r="B1905" t="s">
        <v>1375</v>
      </c>
      <c r="C1905" t="s">
        <v>5</v>
      </c>
      <c r="D1905" t="s">
        <v>6</v>
      </c>
      <c r="E1905" t="s">
        <v>976</v>
      </c>
      <c r="F1905" s="2">
        <v>5000</v>
      </c>
      <c r="G1905" t="str">
        <f>IF(ISNUMBER(SEARCH("Incentives", A1905)), "Yes", "No")</f>
        <v>No</v>
      </c>
      <c r="H1905" t="s">
        <v>7009</v>
      </c>
      <c r="I1905" s="2">
        <v>5000</v>
      </c>
      <c r="J1905" s="2" t="s">
        <v>7013</v>
      </c>
    </row>
    <row r="1906" spans="1:10" ht="14.4" customHeight="1" x14ac:dyDescent="0.3">
      <c r="A1906" t="s">
        <v>323</v>
      </c>
      <c r="B1906" t="s">
        <v>1379</v>
      </c>
      <c r="C1906" t="s">
        <v>5</v>
      </c>
      <c r="D1906" t="s">
        <v>6</v>
      </c>
      <c r="E1906" t="s">
        <v>976</v>
      </c>
      <c r="F1906" s="2">
        <v>5000</v>
      </c>
      <c r="G1906" t="str">
        <f>IF(ISNUMBER(SEARCH("Incentives", A1906)), "Yes", "No")</f>
        <v>No</v>
      </c>
      <c r="H1906" t="s">
        <v>7009</v>
      </c>
      <c r="I1906" s="2">
        <v>5000</v>
      </c>
      <c r="J1906" s="2" t="s">
        <v>7013</v>
      </c>
    </row>
    <row r="1907" spans="1:10" ht="14.4" customHeight="1" x14ac:dyDescent="0.3">
      <c r="A1907" t="s">
        <v>286</v>
      </c>
      <c r="B1907" t="s">
        <v>1394</v>
      </c>
      <c r="C1907" t="s">
        <v>39</v>
      </c>
      <c r="D1907" t="s">
        <v>6</v>
      </c>
      <c r="E1907" t="s">
        <v>976</v>
      </c>
      <c r="F1907" s="2">
        <v>5000</v>
      </c>
      <c r="G1907" t="str">
        <f>IF(ISNUMBER(SEARCH("Incentives", A1907)), "Yes", "No")</f>
        <v>No</v>
      </c>
      <c r="H1907" t="s">
        <v>7009</v>
      </c>
      <c r="I1907" s="2">
        <v>5000</v>
      </c>
      <c r="J1907" s="2" t="s">
        <v>7013</v>
      </c>
    </row>
    <row r="1908" spans="1:10" ht="14.4" customHeight="1" x14ac:dyDescent="0.3">
      <c r="A1908" t="s">
        <v>52</v>
      </c>
      <c r="B1908" t="s">
        <v>1395</v>
      </c>
      <c r="C1908" t="s">
        <v>66</v>
      </c>
      <c r="D1908" t="s">
        <v>6</v>
      </c>
      <c r="E1908" t="s">
        <v>976</v>
      </c>
      <c r="F1908" s="2">
        <v>5000</v>
      </c>
      <c r="G1908" t="str">
        <f>IF(ISNUMBER(SEARCH("Incentives", A1908)), "Yes", "No")</f>
        <v>No</v>
      </c>
      <c r="H1908" t="s">
        <v>7009</v>
      </c>
      <c r="I1908" s="2">
        <v>5000</v>
      </c>
      <c r="J1908" s="2" t="s">
        <v>7013</v>
      </c>
    </row>
    <row r="1909" spans="1:10" ht="14.4" customHeight="1" x14ac:dyDescent="0.3">
      <c r="A1909" t="s">
        <v>286</v>
      </c>
      <c r="B1909" t="s">
        <v>1408</v>
      </c>
      <c r="C1909" t="s">
        <v>5</v>
      </c>
      <c r="D1909" t="s">
        <v>6</v>
      </c>
      <c r="E1909" t="s">
        <v>976</v>
      </c>
      <c r="F1909" s="2">
        <v>5000</v>
      </c>
      <c r="G1909" t="str">
        <f>IF(ISNUMBER(SEARCH("Incentives", A1909)), "Yes", "No")</f>
        <v>No</v>
      </c>
      <c r="H1909" t="s">
        <v>7009</v>
      </c>
      <c r="I1909" s="2">
        <v>5000</v>
      </c>
      <c r="J1909" s="2" t="s">
        <v>7013</v>
      </c>
    </row>
    <row r="1910" spans="1:10" ht="14.4" customHeight="1" x14ac:dyDescent="0.3">
      <c r="A1910" t="s">
        <v>286</v>
      </c>
      <c r="B1910" t="s">
        <v>1410</v>
      </c>
      <c r="C1910" t="s">
        <v>5</v>
      </c>
      <c r="D1910" t="s">
        <v>6</v>
      </c>
      <c r="E1910" t="s">
        <v>976</v>
      </c>
      <c r="F1910" s="2">
        <v>5000</v>
      </c>
      <c r="G1910" t="str">
        <f>IF(ISNUMBER(SEARCH("Incentives", A1910)), "Yes", "No")</f>
        <v>No</v>
      </c>
      <c r="H1910" t="s">
        <v>7009</v>
      </c>
      <c r="I1910" s="2">
        <v>5000</v>
      </c>
      <c r="J1910" s="2" t="s">
        <v>7013</v>
      </c>
    </row>
    <row r="1911" spans="1:10" ht="14.4" customHeight="1" x14ac:dyDescent="0.3">
      <c r="A1911" t="s">
        <v>126</v>
      </c>
      <c r="B1911" t="s">
        <v>1427</v>
      </c>
      <c r="C1911" t="s">
        <v>5</v>
      </c>
      <c r="D1911" t="s">
        <v>6</v>
      </c>
      <c r="E1911" t="s">
        <v>976</v>
      </c>
      <c r="F1911" s="2">
        <v>5000</v>
      </c>
      <c r="G1911" t="str">
        <f>IF(ISNUMBER(SEARCH("Incentives", A1911)), "Yes", "No")</f>
        <v>No</v>
      </c>
      <c r="H1911" t="s">
        <v>7009</v>
      </c>
      <c r="I1911" s="2">
        <v>5000</v>
      </c>
      <c r="J1911" s="2" t="s">
        <v>7013</v>
      </c>
    </row>
    <row r="1912" spans="1:10" ht="14.4" customHeight="1" x14ac:dyDescent="0.3">
      <c r="A1912" t="s">
        <v>398</v>
      </c>
      <c r="B1912" t="s">
        <v>1432</v>
      </c>
      <c r="C1912" t="s">
        <v>5</v>
      </c>
      <c r="D1912" t="s">
        <v>6</v>
      </c>
      <c r="E1912" t="s">
        <v>976</v>
      </c>
      <c r="F1912" s="2">
        <v>5000</v>
      </c>
      <c r="G1912" t="str">
        <f>IF(ISNUMBER(SEARCH("Incentives", A1912)), "Yes", "No")</f>
        <v>No</v>
      </c>
      <c r="H1912" t="s">
        <v>7009</v>
      </c>
      <c r="I1912" s="2">
        <v>5000</v>
      </c>
      <c r="J1912" s="2" t="s">
        <v>7013</v>
      </c>
    </row>
    <row r="1913" spans="1:10" ht="14.4" customHeight="1" x14ac:dyDescent="0.3">
      <c r="A1913" t="s">
        <v>477</v>
      </c>
      <c r="B1913" t="s">
        <v>1423</v>
      </c>
      <c r="C1913" t="s">
        <v>5</v>
      </c>
      <c r="D1913" t="s">
        <v>6</v>
      </c>
      <c r="E1913" t="s">
        <v>976</v>
      </c>
      <c r="F1913" s="2">
        <v>5000</v>
      </c>
      <c r="G1913" t="str">
        <f>IF(ISNUMBER(SEARCH("Incentives", A1913)), "Yes", "No")</f>
        <v>No</v>
      </c>
      <c r="H1913" t="s">
        <v>7009</v>
      </c>
      <c r="I1913" s="2">
        <v>5000</v>
      </c>
      <c r="J1913" s="2" t="s">
        <v>7013</v>
      </c>
    </row>
    <row r="1914" spans="1:10" ht="14.4" customHeight="1" x14ac:dyDescent="0.3">
      <c r="A1914" t="s">
        <v>107</v>
      </c>
      <c r="B1914" t="s">
        <v>1453</v>
      </c>
      <c r="C1914" t="s">
        <v>271</v>
      </c>
      <c r="D1914" t="s">
        <v>6</v>
      </c>
      <c r="E1914" t="s">
        <v>976</v>
      </c>
      <c r="F1914" s="2">
        <v>5000</v>
      </c>
      <c r="G1914" t="str">
        <f>IF(ISNUMBER(SEARCH("Incentives", A1914)), "Yes", "No")</f>
        <v>No</v>
      </c>
      <c r="H1914" t="s">
        <v>7009</v>
      </c>
      <c r="I1914" s="2">
        <v>5000</v>
      </c>
      <c r="J1914" s="2" t="s">
        <v>7013</v>
      </c>
    </row>
    <row r="1915" spans="1:10" ht="14.4" customHeight="1" x14ac:dyDescent="0.3">
      <c r="A1915" t="s">
        <v>63</v>
      </c>
      <c r="B1915" t="s">
        <v>1469</v>
      </c>
      <c r="C1915" t="s">
        <v>5</v>
      </c>
      <c r="D1915" t="s">
        <v>6</v>
      </c>
      <c r="E1915" t="s">
        <v>976</v>
      </c>
      <c r="F1915" s="2">
        <v>5000</v>
      </c>
      <c r="G1915" t="str">
        <f>IF(ISNUMBER(SEARCH("Incentives", A1915)), "Yes", "No")</f>
        <v>No</v>
      </c>
      <c r="H1915" t="s">
        <v>7009</v>
      </c>
      <c r="I1915" s="2">
        <v>5000</v>
      </c>
      <c r="J1915" s="2" t="s">
        <v>7013</v>
      </c>
    </row>
    <row r="1916" spans="1:10" ht="14.4" customHeight="1" x14ac:dyDescent="0.3">
      <c r="A1916" t="s">
        <v>1473</v>
      </c>
      <c r="B1916" t="s">
        <v>1474</v>
      </c>
      <c r="C1916" t="s">
        <v>39</v>
      </c>
      <c r="D1916" t="s">
        <v>6</v>
      </c>
      <c r="E1916" t="s">
        <v>976</v>
      </c>
      <c r="F1916" s="2">
        <v>5000</v>
      </c>
      <c r="G1916" t="str">
        <f>IF(ISNUMBER(SEARCH("Incentives", A1916)), "Yes", "No")</f>
        <v>No</v>
      </c>
      <c r="H1916" t="s">
        <v>7009</v>
      </c>
      <c r="I1916" s="2">
        <v>5000</v>
      </c>
      <c r="J1916" s="2" t="s">
        <v>7013</v>
      </c>
    </row>
    <row r="1917" spans="1:10" ht="14.4" customHeight="1" x14ac:dyDescent="0.3">
      <c r="A1917" t="s">
        <v>182</v>
      </c>
      <c r="B1917" t="s">
        <v>1502</v>
      </c>
      <c r="C1917" t="s">
        <v>5</v>
      </c>
      <c r="D1917" t="s">
        <v>6</v>
      </c>
      <c r="E1917" t="s">
        <v>90</v>
      </c>
      <c r="F1917" s="2">
        <v>5000</v>
      </c>
      <c r="G1917" t="str">
        <f>IF(ISNUMBER(SEARCH("Incentives", A1917)), "Yes", "No")</f>
        <v>No</v>
      </c>
      <c r="H1917" t="s">
        <v>7009</v>
      </c>
      <c r="I1917" s="2">
        <v>5000</v>
      </c>
      <c r="J1917" s="2" t="s">
        <v>7013</v>
      </c>
    </row>
    <row r="1918" spans="1:10" ht="14.4" customHeight="1" x14ac:dyDescent="0.3">
      <c r="A1918" t="s">
        <v>126</v>
      </c>
      <c r="B1918" t="s">
        <v>1517</v>
      </c>
      <c r="C1918" t="s">
        <v>5</v>
      </c>
      <c r="D1918" t="s">
        <v>6</v>
      </c>
      <c r="E1918" t="s">
        <v>90</v>
      </c>
      <c r="F1918" s="2">
        <v>5000</v>
      </c>
      <c r="G1918" t="str">
        <f>IF(ISNUMBER(SEARCH("Incentives", A1918)), "Yes", "No")</f>
        <v>No</v>
      </c>
      <c r="H1918" t="s">
        <v>7009</v>
      </c>
      <c r="I1918" s="2">
        <v>5000</v>
      </c>
      <c r="J1918" s="2" t="s">
        <v>7013</v>
      </c>
    </row>
    <row r="1919" spans="1:10" ht="14.4" customHeight="1" x14ac:dyDescent="0.3">
      <c r="A1919" t="s">
        <v>126</v>
      </c>
      <c r="B1919" t="s">
        <v>1549</v>
      </c>
      <c r="C1919" t="s">
        <v>39</v>
      </c>
      <c r="D1919" t="s">
        <v>6</v>
      </c>
      <c r="E1919" t="s">
        <v>90</v>
      </c>
      <c r="F1919" s="2">
        <v>5000</v>
      </c>
      <c r="G1919" t="str">
        <f>IF(ISNUMBER(SEARCH("Incentives", A1919)), "Yes", "No")</f>
        <v>No</v>
      </c>
      <c r="H1919" t="s">
        <v>7009</v>
      </c>
      <c r="I1919" s="2">
        <v>5000</v>
      </c>
      <c r="J1919" s="2" t="s">
        <v>7013</v>
      </c>
    </row>
    <row r="1920" spans="1:10" ht="14.4" customHeight="1" x14ac:dyDescent="0.3">
      <c r="A1920" t="s">
        <v>1554</v>
      </c>
      <c r="B1920" t="s">
        <v>1555</v>
      </c>
      <c r="C1920" t="s">
        <v>5</v>
      </c>
      <c r="D1920" t="s">
        <v>6</v>
      </c>
      <c r="E1920" t="s">
        <v>90</v>
      </c>
      <c r="F1920" s="2">
        <v>5000</v>
      </c>
      <c r="G1920" t="str">
        <f>IF(ISNUMBER(SEARCH("Incentives", A1920)), "Yes", "No")</f>
        <v>No</v>
      </c>
      <c r="H1920" t="s">
        <v>7009</v>
      </c>
      <c r="I1920" s="2">
        <v>5000</v>
      </c>
      <c r="J1920" s="2" t="s">
        <v>7013</v>
      </c>
    </row>
    <row r="1921" spans="1:10" ht="14.4" customHeight="1" x14ac:dyDescent="0.3">
      <c r="A1921" t="s">
        <v>177</v>
      </c>
      <c r="B1921" t="s">
        <v>1559</v>
      </c>
      <c r="C1921" t="s">
        <v>544</v>
      </c>
      <c r="D1921" t="s">
        <v>6</v>
      </c>
      <c r="E1921" t="s">
        <v>90</v>
      </c>
      <c r="F1921" s="2">
        <v>5000</v>
      </c>
      <c r="G1921" t="str">
        <f>IF(ISNUMBER(SEARCH("Incentives", A1921)), "Yes", "No")</f>
        <v>No</v>
      </c>
      <c r="H1921" t="s">
        <v>7009</v>
      </c>
      <c r="I1921" s="2">
        <v>5000</v>
      </c>
      <c r="J1921" s="2" t="s">
        <v>7013</v>
      </c>
    </row>
    <row r="1922" spans="1:10" ht="14.4" customHeight="1" x14ac:dyDescent="0.3">
      <c r="A1922" t="s">
        <v>309</v>
      </c>
      <c r="B1922" t="s">
        <v>1555</v>
      </c>
      <c r="C1922" t="s">
        <v>5</v>
      </c>
      <c r="D1922" t="s">
        <v>6</v>
      </c>
      <c r="E1922" t="s">
        <v>90</v>
      </c>
      <c r="F1922" s="2">
        <v>5000</v>
      </c>
      <c r="G1922" t="str">
        <f>IF(ISNUMBER(SEARCH("Incentives", A1922)), "Yes", "No")</f>
        <v>No</v>
      </c>
      <c r="H1922" t="s">
        <v>7009</v>
      </c>
      <c r="I1922" s="2">
        <v>5000</v>
      </c>
      <c r="J1922" s="2" t="s">
        <v>7013</v>
      </c>
    </row>
    <row r="1923" spans="1:10" ht="14.4" customHeight="1" x14ac:dyDescent="0.3">
      <c r="A1923" t="s">
        <v>1563</v>
      </c>
      <c r="B1923" t="s">
        <v>1555</v>
      </c>
      <c r="C1923" t="s">
        <v>5</v>
      </c>
      <c r="D1923" t="s">
        <v>6</v>
      </c>
      <c r="E1923" t="s">
        <v>90</v>
      </c>
      <c r="F1923" s="2">
        <v>5000</v>
      </c>
      <c r="G1923" t="str">
        <f>IF(ISNUMBER(SEARCH("Incentives", A1923)), "Yes", "No")</f>
        <v>No</v>
      </c>
      <c r="H1923" t="s">
        <v>7009</v>
      </c>
      <c r="I1923" s="2">
        <v>5000</v>
      </c>
      <c r="J1923" s="2" t="s">
        <v>7013</v>
      </c>
    </row>
    <row r="1924" spans="1:10" ht="14.4" customHeight="1" x14ac:dyDescent="0.3">
      <c r="A1924" t="s">
        <v>1338</v>
      </c>
      <c r="B1924" t="s">
        <v>1582</v>
      </c>
      <c r="C1924" t="s">
        <v>5</v>
      </c>
      <c r="D1924" t="s">
        <v>6</v>
      </c>
      <c r="E1924" t="s">
        <v>197</v>
      </c>
      <c r="F1924" s="2">
        <v>5000</v>
      </c>
      <c r="G1924" t="str">
        <f>IF(ISNUMBER(SEARCH("Incentives", A1924)), "Yes", "No")</f>
        <v>No</v>
      </c>
      <c r="H1924" t="s">
        <v>7009</v>
      </c>
      <c r="I1924" s="2">
        <v>5000</v>
      </c>
      <c r="J1924" s="2" t="s">
        <v>7013</v>
      </c>
    </row>
    <row r="1925" spans="1:10" ht="14.4" customHeight="1" x14ac:dyDescent="0.3">
      <c r="A1925" t="s">
        <v>398</v>
      </c>
      <c r="B1925" t="s">
        <v>1585</v>
      </c>
      <c r="C1925" t="s">
        <v>5</v>
      </c>
      <c r="D1925" t="s">
        <v>6</v>
      </c>
      <c r="E1925" t="s">
        <v>197</v>
      </c>
      <c r="F1925" s="2">
        <v>5000</v>
      </c>
      <c r="G1925" t="str">
        <f>IF(ISNUMBER(SEARCH("Incentives", A1925)), "Yes", "No")</f>
        <v>No</v>
      </c>
      <c r="H1925" t="s">
        <v>7009</v>
      </c>
      <c r="I1925" s="2">
        <v>5000</v>
      </c>
      <c r="J1925" s="2" t="s">
        <v>7013</v>
      </c>
    </row>
    <row r="1926" spans="1:10" ht="14.4" customHeight="1" x14ac:dyDescent="0.3">
      <c r="A1926" t="s">
        <v>107</v>
      </c>
      <c r="B1926" t="s">
        <v>1603</v>
      </c>
      <c r="C1926" t="s">
        <v>39</v>
      </c>
      <c r="D1926" t="s">
        <v>6</v>
      </c>
      <c r="E1926" t="s">
        <v>197</v>
      </c>
      <c r="F1926" s="2">
        <v>5000</v>
      </c>
      <c r="G1926" t="str">
        <f>IF(ISNUMBER(SEARCH("Incentives", A1926)), "Yes", "No")</f>
        <v>No</v>
      </c>
      <c r="H1926" t="s">
        <v>7009</v>
      </c>
      <c r="I1926" s="2">
        <v>5000</v>
      </c>
      <c r="J1926" s="2" t="s">
        <v>7013</v>
      </c>
    </row>
    <row r="1927" spans="1:10" ht="14.4" customHeight="1" x14ac:dyDescent="0.3">
      <c r="A1927" t="s">
        <v>1611</v>
      </c>
      <c r="B1927" t="s">
        <v>1555</v>
      </c>
      <c r="C1927" t="s">
        <v>5</v>
      </c>
      <c r="D1927" t="s">
        <v>6</v>
      </c>
      <c r="E1927" t="s">
        <v>90</v>
      </c>
      <c r="F1927" s="2">
        <v>5000</v>
      </c>
      <c r="G1927" t="str">
        <f>IF(ISNUMBER(SEARCH("Incentives", A1927)), "Yes", "No")</f>
        <v>No</v>
      </c>
      <c r="H1927" t="s">
        <v>7009</v>
      </c>
      <c r="I1927" s="2">
        <v>5000</v>
      </c>
      <c r="J1927" s="2" t="s">
        <v>7013</v>
      </c>
    </row>
    <row r="1928" spans="1:10" ht="14.4" customHeight="1" x14ac:dyDescent="0.3">
      <c r="A1928" t="s">
        <v>875</v>
      </c>
      <c r="B1928" t="s">
        <v>1617</v>
      </c>
      <c r="C1928" t="s">
        <v>279</v>
      </c>
      <c r="D1928" t="s">
        <v>6</v>
      </c>
      <c r="E1928" t="s">
        <v>90</v>
      </c>
      <c r="F1928" s="2">
        <v>5000</v>
      </c>
      <c r="G1928" t="str">
        <f>IF(ISNUMBER(SEARCH("Incentives", A1928)), "Yes", "No")</f>
        <v>No</v>
      </c>
      <c r="H1928" t="s">
        <v>7009</v>
      </c>
      <c r="I1928" s="2">
        <v>5000</v>
      </c>
      <c r="J1928" s="2" t="s">
        <v>7013</v>
      </c>
    </row>
    <row r="1929" spans="1:10" ht="14.4" customHeight="1" x14ac:dyDescent="0.3">
      <c r="A1929" t="s">
        <v>662</v>
      </c>
      <c r="B1929" t="s">
        <v>399</v>
      </c>
      <c r="C1929" t="s">
        <v>5</v>
      </c>
      <c r="D1929" t="s">
        <v>6</v>
      </c>
      <c r="E1929" t="s">
        <v>90</v>
      </c>
      <c r="F1929" s="2">
        <v>5000</v>
      </c>
      <c r="G1929" t="str">
        <f>IF(ISNUMBER(SEARCH("Incentives", A1929)), "Yes", "No")</f>
        <v>No</v>
      </c>
      <c r="H1929" t="s">
        <v>7009</v>
      </c>
      <c r="I1929" s="2">
        <v>5000</v>
      </c>
      <c r="J1929" s="2" t="s">
        <v>7013</v>
      </c>
    </row>
    <row r="1930" spans="1:10" ht="14.4" customHeight="1" x14ac:dyDescent="0.3">
      <c r="A1930" t="s">
        <v>23</v>
      </c>
      <c r="B1930" t="s">
        <v>1645</v>
      </c>
      <c r="C1930" t="s">
        <v>5</v>
      </c>
      <c r="D1930" t="s">
        <v>6</v>
      </c>
      <c r="E1930" t="s">
        <v>90</v>
      </c>
      <c r="F1930" s="2">
        <v>5000</v>
      </c>
      <c r="G1930" t="str">
        <f>IF(ISNUMBER(SEARCH("Incentives", A1930)), "Yes", "No")</f>
        <v>No</v>
      </c>
      <c r="H1930" t="s">
        <v>7009</v>
      </c>
      <c r="I1930" s="2">
        <v>5000</v>
      </c>
      <c r="J1930" s="2" t="s">
        <v>7013</v>
      </c>
    </row>
    <row r="1931" spans="1:10" ht="14.4" customHeight="1" x14ac:dyDescent="0.3">
      <c r="A1931" t="s">
        <v>63</v>
      </c>
      <c r="B1931" t="s">
        <v>1646</v>
      </c>
      <c r="C1931" t="s">
        <v>5</v>
      </c>
      <c r="D1931" t="s">
        <v>6</v>
      </c>
      <c r="E1931" t="s">
        <v>90</v>
      </c>
      <c r="F1931" s="2">
        <v>5000</v>
      </c>
      <c r="G1931" t="str">
        <f>IF(ISNUMBER(SEARCH("Incentives", A1931)), "Yes", "No")</f>
        <v>No</v>
      </c>
      <c r="H1931" t="s">
        <v>7009</v>
      </c>
      <c r="I1931" s="2">
        <v>5000</v>
      </c>
      <c r="J1931" s="2" t="s">
        <v>7013</v>
      </c>
    </row>
    <row r="1932" spans="1:10" ht="14.4" customHeight="1" x14ac:dyDescent="0.3">
      <c r="A1932" t="s">
        <v>1650</v>
      </c>
      <c r="B1932" t="s">
        <v>1651</v>
      </c>
      <c r="C1932" t="s">
        <v>13</v>
      </c>
      <c r="D1932" t="s">
        <v>6</v>
      </c>
      <c r="E1932" t="s">
        <v>90</v>
      </c>
      <c r="F1932" s="2">
        <v>5000</v>
      </c>
      <c r="G1932" t="str">
        <f>IF(ISNUMBER(SEARCH("Incentives", A1932)), "Yes", "No")</f>
        <v>No</v>
      </c>
      <c r="H1932" t="s">
        <v>7009</v>
      </c>
      <c r="I1932" s="2">
        <v>5000</v>
      </c>
      <c r="J1932" s="2" t="s">
        <v>7013</v>
      </c>
    </row>
    <row r="1933" spans="1:10" ht="14.4" customHeight="1" x14ac:dyDescent="0.3">
      <c r="A1933" t="s">
        <v>286</v>
      </c>
      <c r="B1933" t="s">
        <v>1654</v>
      </c>
      <c r="C1933" t="s">
        <v>58</v>
      </c>
      <c r="D1933" t="s">
        <v>6</v>
      </c>
      <c r="E1933" t="s">
        <v>90</v>
      </c>
      <c r="F1933" s="2">
        <v>5000</v>
      </c>
      <c r="G1933" t="str">
        <f>IF(ISNUMBER(SEARCH("Incentives", A1933)), "Yes", "No")</f>
        <v>No</v>
      </c>
      <c r="H1933" t="s">
        <v>7009</v>
      </c>
      <c r="I1933" s="2">
        <v>5000</v>
      </c>
      <c r="J1933" s="2" t="s">
        <v>7013</v>
      </c>
    </row>
    <row r="1934" spans="1:10" ht="14.4" customHeight="1" x14ac:dyDescent="0.3">
      <c r="A1934" t="s">
        <v>182</v>
      </c>
      <c r="B1934" t="s">
        <v>1692</v>
      </c>
      <c r="C1934" t="s">
        <v>13</v>
      </c>
      <c r="D1934" t="s">
        <v>6</v>
      </c>
      <c r="E1934" t="s">
        <v>7</v>
      </c>
      <c r="F1934" s="2">
        <v>5000</v>
      </c>
      <c r="G1934" t="str">
        <f>IF(ISNUMBER(SEARCH("Incentives", A1934)), "Yes", "No")</f>
        <v>No</v>
      </c>
      <c r="H1934" t="s">
        <v>7009</v>
      </c>
      <c r="I1934" s="2">
        <v>5000</v>
      </c>
      <c r="J1934" s="2" t="s">
        <v>7013</v>
      </c>
    </row>
    <row r="1935" spans="1:10" ht="14.4" customHeight="1" x14ac:dyDescent="0.3">
      <c r="A1935" t="s">
        <v>566</v>
      </c>
      <c r="B1935" t="s">
        <v>1702</v>
      </c>
      <c r="C1935" t="s">
        <v>5</v>
      </c>
      <c r="D1935" t="s">
        <v>6</v>
      </c>
      <c r="E1935" t="s">
        <v>7</v>
      </c>
      <c r="F1935" s="2">
        <v>5000</v>
      </c>
      <c r="G1935" t="str">
        <f>IF(ISNUMBER(SEARCH("Incentives", A1935)), "Yes", "No")</f>
        <v>No</v>
      </c>
      <c r="H1935" t="s">
        <v>7009</v>
      </c>
      <c r="I1935" s="2">
        <v>5000</v>
      </c>
      <c r="J1935" s="2" t="s">
        <v>7013</v>
      </c>
    </row>
    <row r="1936" spans="1:10" ht="14.4" customHeight="1" x14ac:dyDescent="0.3">
      <c r="A1936" t="s">
        <v>323</v>
      </c>
      <c r="B1936" t="s">
        <v>1722</v>
      </c>
      <c r="C1936" t="s">
        <v>58</v>
      </c>
      <c r="D1936" t="s">
        <v>6</v>
      </c>
      <c r="E1936" t="s">
        <v>1011</v>
      </c>
      <c r="F1936" s="2">
        <v>5000</v>
      </c>
      <c r="G1936" t="str">
        <f>IF(ISNUMBER(SEARCH("Incentives", A1936)), "Yes", "No")</f>
        <v>No</v>
      </c>
      <c r="H1936" t="s">
        <v>7009</v>
      </c>
      <c r="I1936" s="2">
        <v>5000</v>
      </c>
      <c r="J1936" s="2" t="s">
        <v>7013</v>
      </c>
    </row>
    <row r="1937" spans="1:10" ht="14.4" customHeight="1" x14ac:dyDescent="0.3">
      <c r="A1937" t="s">
        <v>1725</v>
      </c>
      <c r="B1937" t="s">
        <v>1726</v>
      </c>
      <c r="C1937" t="s">
        <v>5</v>
      </c>
      <c r="D1937" t="s">
        <v>6</v>
      </c>
      <c r="E1937" t="s">
        <v>1011</v>
      </c>
      <c r="F1937" s="2">
        <v>5000</v>
      </c>
      <c r="G1937" t="str">
        <f>IF(ISNUMBER(SEARCH("Incentives", A1937)), "Yes", "No")</f>
        <v>No</v>
      </c>
      <c r="H1937" t="s">
        <v>7009</v>
      </c>
      <c r="I1937" s="2">
        <v>5000</v>
      </c>
      <c r="J1937" s="2" t="s">
        <v>7013</v>
      </c>
    </row>
    <row r="1938" spans="1:10" ht="14.4" customHeight="1" x14ac:dyDescent="0.3">
      <c r="A1938" t="s">
        <v>108</v>
      </c>
      <c r="B1938" t="s">
        <v>1727</v>
      </c>
      <c r="C1938" t="s">
        <v>279</v>
      </c>
      <c r="D1938" t="s">
        <v>6</v>
      </c>
      <c r="E1938" t="s">
        <v>1011</v>
      </c>
      <c r="F1938" s="2">
        <v>5000</v>
      </c>
      <c r="G1938" t="str">
        <f>IF(ISNUMBER(SEARCH("Incentives", A1938)), "Yes", "No")</f>
        <v>No</v>
      </c>
      <c r="H1938" t="s">
        <v>7009</v>
      </c>
      <c r="I1938" s="2">
        <v>5000</v>
      </c>
      <c r="J1938" s="2" t="s">
        <v>7013</v>
      </c>
    </row>
    <row r="1939" spans="1:10" ht="14.4" customHeight="1" x14ac:dyDescent="0.3">
      <c r="A1939" t="s">
        <v>182</v>
      </c>
      <c r="B1939" t="s">
        <v>1742</v>
      </c>
      <c r="C1939" t="s">
        <v>5</v>
      </c>
      <c r="D1939" t="s">
        <v>6</v>
      </c>
      <c r="E1939" t="s">
        <v>1011</v>
      </c>
      <c r="F1939" s="2">
        <v>5000</v>
      </c>
      <c r="G1939" t="str">
        <f>IF(ISNUMBER(SEARCH("Incentives", A1939)), "Yes", "No")</f>
        <v>No</v>
      </c>
      <c r="H1939" t="s">
        <v>7009</v>
      </c>
      <c r="I1939" s="2">
        <v>5000</v>
      </c>
      <c r="J1939" s="2" t="s">
        <v>7013</v>
      </c>
    </row>
    <row r="1940" spans="1:10" ht="14.4" customHeight="1" x14ac:dyDescent="0.3">
      <c r="A1940" t="s">
        <v>1766</v>
      </c>
      <c r="B1940" t="s">
        <v>1767</v>
      </c>
      <c r="C1940" t="s">
        <v>32</v>
      </c>
      <c r="D1940" t="s">
        <v>6</v>
      </c>
      <c r="E1940" t="s">
        <v>7</v>
      </c>
      <c r="F1940" s="2">
        <v>5000</v>
      </c>
      <c r="G1940" t="str">
        <f>IF(ISNUMBER(SEARCH("Incentives", A1940)), "Yes", "No")</f>
        <v>No</v>
      </c>
      <c r="H1940" t="s">
        <v>7009</v>
      </c>
      <c r="I1940" s="2">
        <v>5000</v>
      </c>
      <c r="J1940" s="2" t="s">
        <v>7013</v>
      </c>
    </row>
    <row r="1941" spans="1:10" ht="14.4" customHeight="1" x14ac:dyDescent="0.3">
      <c r="A1941" t="s">
        <v>52</v>
      </c>
      <c r="B1941" t="s">
        <v>1768</v>
      </c>
      <c r="C1941" t="s">
        <v>39</v>
      </c>
      <c r="D1941" t="s">
        <v>6</v>
      </c>
      <c r="E1941" t="s">
        <v>7</v>
      </c>
      <c r="F1941" s="2">
        <f>(AVERAGE(I1941,J1941))</f>
        <v>5000</v>
      </c>
      <c r="G1941" t="str">
        <f>IF(ISNUMBER(SEARCH("Incentives", A1941)), "Yes", "No")</f>
        <v>No</v>
      </c>
      <c r="H1941" t="s">
        <v>7009</v>
      </c>
      <c r="I1941" s="2">
        <v>4000</v>
      </c>
      <c r="J1941" s="2">
        <v>6000</v>
      </c>
    </row>
    <row r="1942" spans="1:10" ht="14.4" customHeight="1" x14ac:dyDescent="0.3">
      <c r="A1942" t="s">
        <v>1773</v>
      </c>
      <c r="B1942" t="s">
        <v>1774</v>
      </c>
      <c r="C1942" t="s">
        <v>1104</v>
      </c>
      <c r="D1942" t="s">
        <v>6</v>
      </c>
      <c r="E1942" t="s">
        <v>7</v>
      </c>
      <c r="F1942" s="2">
        <v>5000</v>
      </c>
      <c r="G1942" t="str">
        <f>IF(ISNUMBER(SEARCH("Incentives", A1942)), "Yes", "No")</f>
        <v>No</v>
      </c>
      <c r="H1942" t="s">
        <v>7009</v>
      </c>
      <c r="I1942" s="2">
        <v>5000</v>
      </c>
      <c r="J1942" s="2" t="s">
        <v>7013</v>
      </c>
    </row>
    <row r="1943" spans="1:10" ht="14.4" customHeight="1" x14ac:dyDescent="0.3">
      <c r="A1943" t="s">
        <v>286</v>
      </c>
      <c r="B1943" t="s">
        <v>1791</v>
      </c>
      <c r="C1943" t="s">
        <v>13</v>
      </c>
      <c r="D1943" t="s">
        <v>6</v>
      </c>
      <c r="E1943" t="s">
        <v>7</v>
      </c>
      <c r="F1943" s="2">
        <v>5000</v>
      </c>
      <c r="G1943" t="str">
        <f>IF(ISNUMBER(SEARCH("Incentives", A1943)), "Yes", "No")</f>
        <v>No</v>
      </c>
      <c r="H1943" t="s">
        <v>7009</v>
      </c>
      <c r="I1943" s="2">
        <v>5000</v>
      </c>
      <c r="J1943" s="2" t="s">
        <v>7013</v>
      </c>
    </row>
    <row r="1944" spans="1:10" ht="14.4" customHeight="1" x14ac:dyDescent="0.3">
      <c r="A1944" t="s">
        <v>20</v>
      </c>
      <c r="B1944" t="s">
        <v>1797</v>
      </c>
      <c r="C1944" t="s">
        <v>279</v>
      </c>
      <c r="D1944" t="s">
        <v>6</v>
      </c>
      <c r="E1944" t="s">
        <v>7</v>
      </c>
      <c r="F1944" s="2">
        <v>5000</v>
      </c>
      <c r="G1944" t="str">
        <f>IF(ISNUMBER(SEARCH("Incentives", A1944)), "Yes", "No")</f>
        <v>No</v>
      </c>
      <c r="H1944" t="s">
        <v>7009</v>
      </c>
      <c r="I1944" s="2">
        <v>5000</v>
      </c>
      <c r="J1944" s="2" t="s">
        <v>7013</v>
      </c>
    </row>
    <row r="1945" spans="1:10" ht="14.4" customHeight="1" x14ac:dyDescent="0.3">
      <c r="A1945" t="s">
        <v>126</v>
      </c>
      <c r="B1945" t="s">
        <v>1802</v>
      </c>
      <c r="C1945" t="s">
        <v>5</v>
      </c>
      <c r="D1945" t="s">
        <v>6</v>
      </c>
      <c r="E1945" t="s">
        <v>7</v>
      </c>
      <c r="F1945" s="2">
        <v>5000</v>
      </c>
      <c r="G1945" t="str">
        <f>IF(ISNUMBER(SEARCH("Incentives", A1945)), "Yes", "No")</f>
        <v>No</v>
      </c>
      <c r="H1945" t="s">
        <v>7009</v>
      </c>
      <c r="I1945" s="2">
        <v>5000</v>
      </c>
      <c r="J1945" s="2" t="s">
        <v>7013</v>
      </c>
    </row>
    <row r="1946" spans="1:10" ht="14.4" customHeight="1" x14ac:dyDescent="0.3">
      <c r="A1946" t="s">
        <v>108</v>
      </c>
      <c r="B1946" t="s">
        <v>1826</v>
      </c>
      <c r="C1946" t="s">
        <v>32</v>
      </c>
      <c r="D1946" t="s">
        <v>6</v>
      </c>
      <c r="E1946" t="s">
        <v>90</v>
      </c>
      <c r="F1946" s="2">
        <v>5000</v>
      </c>
      <c r="G1946" t="str">
        <f>IF(ISNUMBER(SEARCH("Incentives", A1946)), "Yes", "No")</f>
        <v>No</v>
      </c>
      <c r="H1946" t="s">
        <v>7009</v>
      </c>
      <c r="I1946" s="2">
        <v>5000</v>
      </c>
      <c r="J1946" s="2" t="s">
        <v>7013</v>
      </c>
    </row>
    <row r="1947" spans="1:10" ht="14.4" customHeight="1" x14ac:dyDescent="0.3">
      <c r="A1947" t="s">
        <v>1152</v>
      </c>
      <c r="B1947" t="s">
        <v>1830</v>
      </c>
      <c r="C1947" t="s">
        <v>439</v>
      </c>
      <c r="D1947" t="s">
        <v>6</v>
      </c>
      <c r="E1947" t="s">
        <v>90</v>
      </c>
      <c r="F1947" s="2">
        <f>(AVERAGE(I1947,J1947))</f>
        <v>5000</v>
      </c>
      <c r="G1947" t="str">
        <f>IF(ISNUMBER(SEARCH("Incentives", A1947)), "Yes", "No")</f>
        <v>No</v>
      </c>
      <c r="H1947" t="s">
        <v>7009</v>
      </c>
      <c r="I1947" s="2">
        <v>4000</v>
      </c>
      <c r="J1947" s="2">
        <v>6000</v>
      </c>
    </row>
    <row r="1948" spans="1:10" ht="14.4" customHeight="1" x14ac:dyDescent="0.3">
      <c r="A1948" t="s">
        <v>108</v>
      </c>
      <c r="B1948" t="s">
        <v>1834</v>
      </c>
      <c r="C1948" t="s">
        <v>5</v>
      </c>
      <c r="D1948" t="s">
        <v>6</v>
      </c>
      <c r="E1948" t="s">
        <v>90</v>
      </c>
      <c r="F1948" s="2">
        <v>5000</v>
      </c>
      <c r="G1948" t="str">
        <f>IF(ISNUMBER(SEARCH("Incentives", A1948)), "Yes", "No")</f>
        <v>No</v>
      </c>
      <c r="H1948" t="s">
        <v>7009</v>
      </c>
      <c r="I1948" s="2">
        <v>5000</v>
      </c>
      <c r="J1948" s="2" t="s">
        <v>7013</v>
      </c>
    </row>
    <row r="1949" spans="1:10" ht="14.4" customHeight="1" x14ac:dyDescent="0.3">
      <c r="A1949" t="s">
        <v>286</v>
      </c>
      <c r="B1949" t="s">
        <v>1837</v>
      </c>
      <c r="C1949" t="s">
        <v>5</v>
      </c>
      <c r="D1949" t="s">
        <v>6</v>
      </c>
      <c r="E1949" t="s">
        <v>90</v>
      </c>
      <c r="F1949" s="2">
        <v>5000</v>
      </c>
      <c r="G1949" t="str">
        <f>IF(ISNUMBER(SEARCH("Incentives", A1949)), "Yes", "No")</f>
        <v>No</v>
      </c>
      <c r="H1949" t="s">
        <v>7009</v>
      </c>
      <c r="I1949" s="2">
        <v>5000</v>
      </c>
      <c r="J1949" s="2" t="s">
        <v>7013</v>
      </c>
    </row>
    <row r="1950" spans="1:10" ht="14.4" customHeight="1" x14ac:dyDescent="0.3">
      <c r="A1950" t="s">
        <v>108</v>
      </c>
      <c r="B1950" t="s">
        <v>1840</v>
      </c>
      <c r="C1950" t="s">
        <v>39</v>
      </c>
      <c r="D1950" t="s">
        <v>6</v>
      </c>
      <c r="E1950" t="s">
        <v>90</v>
      </c>
      <c r="F1950" s="2">
        <v>5000</v>
      </c>
      <c r="G1950" t="str">
        <f>IF(ISNUMBER(SEARCH("Incentives", A1950)), "Yes", "No")</f>
        <v>No</v>
      </c>
      <c r="H1950" t="s">
        <v>7009</v>
      </c>
      <c r="I1950" s="2">
        <v>5000</v>
      </c>
      <c r="J1950" s="2" t="s">
        <v>7013</v>
      </c>
    </row>
    <row r="1951" spans="1:10" ht="14.4" customHeight="1" x14ac:dyDescent="0.3">
      <c r="A1951" t="s">
        <v>108</v>
      </c>
      <c r="B1951" t="s">
        <v>1841</v>
      </c>
      <c r="C1951" t="s">
        <v>5</v>
      </c>
      <c r="D1951" t="s">
        <v>6</v>
      </c>
      <c r="E1951" t="s">
        <v>90</v>
      </c>
      <c r="F1951" s="2">
        <v>5000</v>
      </c>
      <c r="G1951" t="str">
        <f>IF(ISNUMBER(SEARCH("Incentives", A1951)), "Yes", "No")</f>
        <v>No</v>
      </c>
      <c r="H1951" t="s">
        <v>7009</v>
      </c>
      <c r="I1951" s="2">
        <v>5000</v>
      </c>
      <c r="J1951" s="2" t="s">
        <v>7013</v>
      </c>
    </row>
    <row r="1952" spans="1:10" ht="14.4" customHeight="1" x14ac:dyDescent="0.3">
      <c r="A1952" t="s">
        <v>1847</v>
      </c>
      <c r="B1952" t="s">
        <v>1848</v>
      </c>
      <c r="C1952" t="s">
        <v>5</v>
      </c>
      <c r="D1952" t="s">
        <v>6</v>
      </c>
      <c r="E1952" t="s">
        <v>90</v>
      </c>
      <c r="F1952" s="2">
        <f>ROUND((AVERAGE(I1952,J1952)/LEFT(E1952)),2)</f>
        <v>5000</v>
      </c>
      <c r="G1952" t="str">
        <f>IF(ISNUMBER(SEARCH("Incentives", A1952)), "Yes", "No")</f>
        <v>No</v>
      </c>
      <c r="H1952" t="s">
        <v>7009</v>
      </c>
      <c r="I1952" s="2">
        <v>10000</v>
      </c>
      <c r="J1952" s="2">
        <v>20000</v>
      </c>
    </row>
    <row r="1953" spans="1:10" ht="14.4" customHeight="1" x14ac:dyDescent="0.3">
      <c r="A1953" t="s">
        <v>1849</v>
      </c>
      <c r="B1953" t="s">
        <v>1848</v>
      </c>
      <c r="C1953" t="s">
        <v>5</v>
      </c>
      <c r="D1953" t="s">
        <v>6</v>
      </c>
      <c r="E1953" t="s">
        <v>90</v>
      </c>
      <c r="F1953" s="2">
        <f>ROUND((AVERAGE(I1953,J1953)/LEFT(E1953)),2)</f>
        <v>5000</v>
      </c>
      <c r="G1953" t="str">
        <f>IF(ISNUMBER(SEARCH("Incentives", A1953)), "Yes", "No")</f>
        <v>No</v>
      </c>
      <c r="H1953" t="s">
        <v>7009</v>
      </c>
      <c r="I1953" s="2">
        <v>10000</v>
      </c>
      <c r="J1953" s="2">
        <v>20000</v>
      </c>
    </row>
    <row r="1954" spans="1:10" ht="14.4" customHeight="1" x14ac:dyDescent="0.3">
      <c r="A1954" t="s">
        <v>286</v>
      </c>
      <c r="B1954" t="s">
        <v>1853</v>
      </c>
      <c r="C1954" t="s">
        <v>66</v>
      </c>
      <c r="D1954" t="s">
        <v>6</v>
      </c>
      <c r="E1954" t="s">
        <v>90</v>
      </c>
      <c r="F1954" s="2">
        <v>5000</v>
      </c>
      <c r="G1954" t="str">
        <f>IF(ISNUMBER(SEARCH("Incentives", A1954)), "Yes", "No")</f>
        <v>No</v>
      </c>
      <c r="H1954" t="s">
        <v>7009</v>
      </c>
      <c r="I1954" s="2">
        <v>5000</v>
      </c>
      <c r="J1954" s="2" t="s">
        <v>7013</v>
      </c>
    </row>
    <row r="1955" spans="1:10" ht="14.4" customHeight="1" x14ac:dyDescent="0.3">
      <c r="A1955" t="s">
        <v>1256</v>
      </c>
      <c r="B1955" t="s">
        <v>1827</v>
      </c>
      <c r="C1955" t="s">
        <v>5</v>
      </c>
      <c r="D1955" t="s">
        <v>6</v>
      </c>
      <c r="E1955" t="s">
        <v>976</v>
      </c>
      <c r="F1955" s="2">
        <v>5000</v>
      </c>
      <c r="G1955" t="str">
        <f>IF(ISNUMBER(SEARCH("Incentives", A1955)), "Yes", "No")</f>
        <v>No</v>
      </c>
      <c r="H1955" t="s">
        <v>7009</v>
      </c>
      <c r="I1955" s="2">
        <v>5000</v>
      </c>
      <c r="J1955" s="2" t="s">
        <v>7013</v>
      </c>
    </row>
    <row r="1956" spans="1:10" ht="14.4" customHeight="1" x14ac:dyDescent="0.3">
      <c r="A1956" t="s">
        <v>1864</v>
      </c>
      <c r="B1956" t="s">
        <v>1865</v>
      </c>
      <c r="C1956" t="s">
        <v>32</v>
      </c>
      <c r="D1956" t="s">
        <v>6</v>
      </c>
      <c r="E1956" t="s">
        <v>976</v>
      </c>
      <c r="F1956" s="2">
        <v>5000</v>
      </c>
      <c r="G1956" t="str">
        <f>IF(ISNUMBER(SEARCH("Incentives", A1956)), "Yes", "No")</f>
        <v>No</v>
      </c>
      <c r="H1956" t="s">
        <v>7009</v>
      </c>
      <c r="I1956" s="2">
        <v>5000</v>
      </c>
      <c r="J1956" s="2" t="s">
        <v>7013</v>
      </c>
    </row>
    <row r="1957" spans="1:10" ht="14.4" customHeight="1" x14ac:dyDescent="0.3">
      <c r="A1957" t="s">
        <v>1867</v>
      </c>
      <c r="B1957" t="s">
        <v>1868</v>
      </c>
      <c r="C1957" t="s">
        <v>5</v>
      </c>
      <c r="D1957" t="s">
        <v>6</v>
      </c>
      <c r="E1957" t="s">
        <v>976</v>
      </c>
      <c r="F1957" s="2">
        <v>5000</v>
      </c>
      <c r="G1957" t="str">
        <f>IF(ISNUMBER(SEARCH("Incentives", A1957)), "Yes", "No")</f>
        <v>No</v>
      </c>
      <c r="H1957" t="s">
        <v>7009</v>
      </c>
      <c r="I1957" s="2">
        <v>5000</v>
      </c>
      <c r="J1957" s="2" t="s">
        <v>7013</v>
      </c>
    </row>
    <row r="1958" spans="1:10" ht="14.4" customHeight="1" x14ac:dyDescent="0.3">
      <c r="A1958" t="s">
        <v>182</v>
      </c>
      <c r="B1958" t="s">
        <v>1877</v>
      </c>
      <c r="C1958" t="s">
        <v>5</v>
      </c>
      <c r="D1958" t="s">
        <v>6</v>
      </c>
      <c r="E1958" t="s">
        <v>976</v>
      </c>
      <c r="F1958" s="2">
        <v>5000</v>
      </c>
      <c r="G1958" t="str">
        <f>IF(ISNUMBER(SEARCH("Incentives", A1958)), "Yes", "No")</f>
        <v>No</v>
      </c>
      <c r="H1958" t="s">
        <v>7009</v>
      </c>
      <c r="I1958" s="2">
        <v>5000</v>
      </c>
      <c r="J1958" s="2" t="s">
        <v>7013</v>
      </c>
    </row>
    <row r="1959" spans="1:10" ht="14.4" customHeight="1" x14ac:dyDescent="0.3">
      <c r="A1959" t="s">
        <v>67</v>
      </c>
      <c r="B1959" t="s">
        <v>1888</v>
      </c>
      <c r="C1959" t="s">
        <v>82</v>
      </c>
      <c r="D1959" t="s">
        <v>6</v>
      </c>
      <c r="E1959" t="s">
        <v>976</v>
      </c>
      <c r="F1959" s="2">
        <v>5000</v>
      </c>
      <c r="G1959" t="str">
        <f>IF(ISNUMBER(SEARCH("Incentives", A1959)), "Yes", "No")</f>
        <v>No</v>
      </c>
      <c r="H1959" t="s">
        <v>7009</v>
      </c>
      <c r="I1959" s="2">
        <v>5000</v>
      </c>
      <c r="J1959" s="2" t="s">
        <v>7013</v>
      </c>
    </row>
    <row r="1960" spans="1:10" ht="14.4" customHeight="1" x14ac:dyDescent="0.3">
      <c r="A1960" t="s">
        <v>52</v>
      </c>
      <c r="B1960" t="s">
        <v>1919</v>
      </c>
      <c r="C1960" t="s">
        <v>39</v>
      </c>
      <c r="D1960" t="s">
        <v>6</v>
      </c>
      <c r="E1960" t="s">
        <v>976</v>
      </c>
      <c r="F1960" s="2">
        <v>5000</v>
      </c>
      <c r="G1960" t="str">
        <f>IF(ISNUMBER(SEARCH("Incentives", A1960)), "Yes", "No")</f>
        <v>No</v>
      </c>
      <c r="H1960" t="s">
        <v>7009</v>
      </c>
      <c r="I1960" s="2">
        <v>5000</v>
      </c>
      <c r="J1960" s="2" t="s">
        <v>7013</v>
      </c>
    </row>
    <row r="1961" spans="1:10" ht="14.4" customHeight="1" x14ac:dyDescent="0.3">
      <c r="A1961" t="s">
        <v>20</v>
      </c>
      <c r="B1961" t="s">
        <v>1928</v>
      </c>
      <c r="C1961" t="s">
        <v>5</v>
      </c>
      <c r="D1961" t="s">
        <v>6</v>
      </c>
      <c r="E1961" t="s">
        <v>976</v>
      </c>
      <c r="F1961" s="2">
        <v>5000</v>
      </c>
      <c r="G1961" t="str">
        <f>IF(ISNUMBER(SEARCH("Incentives", A1961)), "Yes", "No")</f>
        <v>No</v>
      </c>
      <c r="H1961" t="s">
        <v>7009</v>
      </c>
      <c r="I1961" s="2">
        <v>5000</v>
      </c>
      <c r="J1961" s="2" t="s">
        <v>7013</v>
      </c>
    </row>
    <row r="1962" spans="1:10" ht="14.4" customHeight="1" x14ac:dyDescent="0.3">
      <c r="A1962" t="s">
        <v>20</v>
      </c>
      <c r="B1962" t="s">
        <v>1944</v>
      </c>
      <c r="C1962" t="s">
        <v>159</v>
      </c>
      <c r="D1962" t="s">
        <v>6</v>
      </c>
      <c r="E1962" t="s">
        <v>7</v>
      </c>
      <c r="F1962" s="2">
        <v>5000</v>
      </c>
      <c r="G1962" t="str">
        <f>IF(ISNUMBER(SEARCH("Incentives", A1962)), "Yes", "No")</f>
        <v>No</v>
      </c>
      <c r="H1962" t="s">
        <v>7009</v>
      </c>
      <c r="I1962" s="2">
        <v>5000</v>
      </c>
      <c r="J1962" s="2" t="s">
        <v>7013</v>
      </c>
    </row>
    <row r="1963" spans="1:10" ht="14.4" customHeight="1" x14ac:dyDescent="0.3">
      <c r="A1963" t="s">
        <v>1956</v>
      </c>
      <c r="B1963" t="s">
        <v>1957</v>
      </c>
      <c r="C1963" t="s">
        <v>5</v>
      </c>
      <c r="D1963" t="s">
        <v>6</v>
      </c>
      <c r="E1963" t="s">
        <v>7</v>
      </c>
      <c r="F1963" s="2">
        <v>5000</v>
      </c>
      <c r="G1963" t="str">
        <f>IF(ISNUMBER(SEARCH("Incentives", A1963)), "Yes", "No")</f>
        <v>No</v>
      </c>
      <c r="H1963" t="s">
        <v>7009</v>
      </c>
      <c r="I1963" s="2">
        <v>5000</v>
      </c>
      <c r="J1963" s="2" t="s">
        <v>7013</v>
      </c>
    </row>
    <row r="1964" spans="1:10" ht="14.4" customHeight="1" x14ac:dyDescent="0.3">
      <c r="A1964" t="s">
        <v>20</v>
      </c>
      <c r="B1964" t="s">
        <v>1960</v>
      </c>
      <c r="C1964" t="s">
        <v>32</v>
      </c>
      <c r="D1964" t="s">
        <v>6</v>
      </c>
      <c r="E1964" t="s">
        <v>7</v>
      </c>
      <c r="F1964" s="2">
        <f>(AVERAGE(I1964,J1964))</f>
        <v>5000</v>
      </c>
      <c r="G1964" t="str">
        <f>IF(ISNUMBER(SEARCH("Incentives", A1964)), "Yes", "No")</f>
        <v>No</v>
      </c>
      <c r="H1964" t="s">
        <v>7009</v>
      </c>
      <c r="I1964" s="2">
        <v>2000</v>
      </c>
      <c r="J1964" s="2">
        <v>8000</v>
      </c>
    </row>
    <row r="1965" spans="1:10" ht="14.4" customHeight="1" x14ac:dyDescent="0.3">
      <c r="A1965" t="s">
        <v>1966</v>
      </c>
      <c r="B1965" t="s">
        <v>1967</v>
      </c>
      <c r="C1965" t="s">
        <v>5</v>
      </c>
      <c r="D1965" t="s">
        <v>6</v>
      </c>
      <c r="E1965" t="s">
        <v>7</v>
      </c>
      <c r="F1965" s="2">
        <v>5000</v>
      </c>
      <c r="G1965" t="str">
        <f>IF(ISNUMBER(SEARCH("Incentives", A1965)), "Yes", "No")</f>
        <v>No</v>
      </c>
      <c r="H1965" t="s">
        <v>7009</v>
      </c>
      <c r="I1965" s="2">
        <v>5000</v>
      </c>
      <c r="J1965" s="2" t="s">
        <v>7013</v>
      </c>
    </row>
    <row r="1966" spans="1:10" ht="14.4" customHeight="1" x14ac:dyDescent="0.3">
      <c r="A1966" t="s">
        <v>67</v>
      </c>
      <c r="B1966" t="s">
        <v>1968</v>
      </c>
      <c r="C1966" t="s">
        <v>58</v>
      </c>
      <c r="D1966" t="s">
        <v>6</v>
      </c>
      <c r="E1966" t="s">
        <v>7</v>
      </c>
      <c r="F1966" s="2">
        <v>5000</v>
      </c>
      <c r="G1966" t="str">
        <f>IF(ISNUMBER(SEARCH("Incentives", A1966)), "Yes", "No")</f>
        <v>No</v>
      </c>
      <c r="H1966" t="s">
        <v>7009</v>
      </c>
      <c r="I1966" s="2">
        <v>5000</v>
      </c>
      <c r="J1966" s="2" t="s">
        <v>7013</v>
      </c>
    </row>
    <row r="1967" spans="1:10" ht="14.4" customHeight="1" x14ac:dyDescent="0.3">
      <c r="A1967" t="s">
        <v>108</v>
      </c>
      <c r="B1967" t="s">
        <v>1975</v>
      </c>
      <c r="C1967" t="s">
        <v>10</v>
      </c>
      <c r="D1967" t="s">
        <v>6</v>
      </c>
      <c r="E1967" t="s">
        <v>7</v>
      </c>
      <c r="F1967" s="2">
        <v>5000</v>
      </c>
      <c r="G1967" t="str">
        <f>IF(ISNUMBER(SEARCH("Incentives", A1967)), "Yes", "No")</f>
        <v>No</v>
      </c>
      <c r="H1967" t="s">
        <v>7009</v>
      </c>
      <c r="I1967" s="2">
        <v>5000</v>
      </c>
      <c r="J1967" s="2" t="s">
        <v>7013</v>
      </c>
    </row>
    <row r="1968" spans="1:10" ht="14.4" customHeight="1" x14ac:dyDescent="0.3">
      <c r="A1968" t="s">
        <v>286</v>
      </c>
      <c r="B1968" t="s">
        <v>1978</v>
      </c>
      <c r="C1968" t="s">
        <v>5</v>
      </c>
      <c r="D1968" t="s">
        <v>6</v>
      </c>
      <c r="E1968" t="s">
        <v>7</v>
      </c>
      <c r="F1968" s="2">
        <v>5000</v>
      </c>
      <c r="G1968" t="str">
        <f>IF(ISNUMBER(SEARCH("Incentives", A1968)), "Yes", "No")</f>
        <v>No</v>
      </c>
      <c r="H1968" t="s">
        <v>7009</v>
      </c>
      <c r="I1968" s="2">
        <v>5000</v>
      </c>
      <c r="J1968" s="2" t="s">
        <v>7013</v>
      </c>
    </row>
    <row r="1969" spans="1:10" ht="14.4" customHeight="1" x14ac:dyDescent="0.3">
      <c r="A1969" t="s">
        <v>1980</v>
      </c>
      <c r="B1969" t="s">
        <v>1346</v>
      </c>
      <c r="C1969" t="s">
        <v>5</v>
      </c>
      <c r="D1969" t="s">
        <v>6</v>
      </c>
      <c r="E1969" t="s">
        <v>7</v>
      </c>
      <c r="F1969" s="2">
        <f>(AVERAGE(I1969,J1969))</f>
        <v>5000</v>
      </c>
      <c r="G1969" t="str">
        <f>IF(ISNUMBER(SEARCH("Incentives", A1969)), "Yes", "No")</f>
        <v>No</v>
      </c>
      <c r="H1969" t="s">
        <v>7009</v>
      </c>
      <c r="I1969" s="2">
        <v>2000</v>
      </c>
      <c r="J1969" s="2">
        <v>8000</v>
      </c>
    </row>
    <row r="1970" spans="1:10" ht="14.4" customHeight="1" x14ac:dyDescent="0.3">
      <c r="A1970" t="s">
        <v>20</v>
      </c>
      <c r="B1970" t="s">
        <v>2006</v>
      </c>
      <c r="C1970" t="s">
        <v>10</v>
      </c>
      <c r="D1970" t="s">
        <v>6</v>
      </c>
      <c r="E1970" t="s">
        <v>976</v>
      </c>
      <c r="F1970" s="2">
        <v>5000</v>
      </c>
      <c r="G1970" t="str">
        <f>IF(ISNUMBER(SEARCH("Incentives", A1970)), "Yes", "No")</f>
        <v>No</v>
      </c>
      <c r="H1970" t="s">
        <v>7009</v>
      </c>
      <c r="I1970" s="2">
        <v>5000</v>
      </c>
      <c r="J1970" s="2" t="s">
        <v>7013</v>
      </c>
    </row>
    <row r="1971" spans="1:10" ht="14.4" customHeight="1" x14ac:dyDescent="0.3">
      <c r="A1971" t="s">
        <v>2012</v>
      </c>
      <c r="B1971" t="s">
        <v>2013</v>
      </c>
      <c r="C1971" t="s">
        <v>82</v>
      </c>
      <c r="D1971" t="s">
        <v>6</v>
      </c>
      <c r="E1971" t="s">
        <v>976</v>
      </c>
      <c r="F1971" s="2">
        <v>5000</v>
      </c>
      <c r="G1971" t="str">
        <f>IF(ISNUMBER(SEARCH("Incentives", A1971)), "Yes", "No")</f>
        <v>No</v>
      </c>
      <c r="H1971" t="s">
        <v>7009</v>
      </c>
      <c r="I1971" s="2">
        <v>5000</v>
      </c>
      <c r="J1971" s="2" t="s">
        <v>7013</v>
      </c>
    </row>
    <row r="1972" spans="1:10" ht="14.4" customHeight="1" x14ac:dyDescent="0.3">
      <c r="A1972" t="s">
        <v>286</v>
      </c>
      <c r="B1972" t="s">
        <v>2016</v>
      </c>
      <c r="C1972" t="s">
        <v>5</v>
      </c>
      <c r="D1972" t="s">
        <v>6</v>
      </c>
      <c r="E1972" t="s">
        <v>976</v>
      </c>
      <c r="F1972" s="2">
        <v>5000</v>
      </c>
      <c r="G1972" t="str">
        <f>IF(ISNUMBER(SEARCH("Incentives", A1972)), "Yes", "No")</f>
        <v>No</v>
      </c>
      <c r="H1972" t="s">
        <v>7009</v>
      </c>
      <c r="I1972" s="2">
        <v>5000</v>
      </c>
      <c r="J1972" s="2" t="s">
        <v>7013</v>
      </c>
    </row>
    <row r="1973" spans="1:10" ht="14.4" customHeight="1" x14ac:dyDescent="0.3">
      <c r="A1973" t="s">
        <v>2051</v>
      </c>
      <c r="B1973" t="s">
        <v>2052</v>
      </c>
      <c r="C1973" t="s">
        <v>5</v>
      </c>
      <c r="D1973" t="s">
        <v>6</v>
      </c>
      <c r="E1973" t="s">
        <v>7</v>
      </c>
      <c r="F1973" s="2">
        <v>5000</v>
      </c>
      <c r="G1973" t="str">
        <f>IF(ISNUMBER(SEARCH("Incentives", A1973)), "Yes", "No")</f>
        <v>No</v>
      </c>
      <c r="H1973" t="s">
        <v>7009</v>
      </c>
      <c r="I1973" s="2">
        <v>5000</v>
      </c>
      <c r="J1973" s="2" t="s">
        <v>7013</v>
      </c>
    </row>
    <row r="1974" spans="1:10" ht="14.4" customHeight="1" x14ac:dyDescent="0.3">
      <c r="A1974" t="s">
        <v>126</v>
      </c>
      <c r="B1974" t="s">
        <v>2064</v>
      </c>
      <c r="C1974" t="s">
        <v>5</v>
      </c>
      <c r="D1974" t="s">
        <v>6</v>
      </c>
      <c r="E1974" t="s">
        <v>7</v>
      </c>
      <c r="F1974" s="2">
        <v>5000</v>
      </c>
      <c r="G1974" t="str">
        <f>IF(ISNUMBER(SEARCH("Incentives", A1974)), "Yes", "No")</f>
        <v>No</v>
      </c>
      <c r="H1974" t="s">
        <v>7009</v>
      </c>
      <c r="I1974" s="2">
        <v>5000</v>
      </c>
      <c r="J1974" s="2" t="s">
        <v>7013</v>
      </c>
    </row>
    <row r="1975" spans="1:10" ht="14.4" customHeight="1" x14ac:dyDescent="0.3">
      <c r="A1975" t="s">
        <v>50</v>
      </c>
      <c r="B1975" t="s">
        <v>2069</v>
      </c>
      <c r="C1975" t="s">
        <v>66</v>
      </c>
      <c r="D1975" t="s">
        <v>6</v>
      </c>
      <c r="E1975" t="s">
        <v>7</v>
      </c>
      <c r="F1975" s="2">
        <v>5000</v>
      </c>
      <c r="G1975" t="str">
        <f>IF(ISNUMBER(SEARCH("Incentives", A1975)), "Yes", "No")</f>
        <v>No</v>
      </c>
      <c r="H1975" t="s">
        <v>7009</v>
      </c>
      <c r="I1975" s="2">
        <v>5000</v>
      </c>
      <c r="J1975" s="2" t="s">
        <v>7013</v>
      </c>
    </row>
    <row r="1976" spans="1:10" ht="14.4" customHeight="1" x14ac:dyDescent="0.3">
      <c r="A1976" t="s">
        <v>2082</v>
      </c>
      <c r="B1976" t="s">
        <v>2083</v>
      </c>
      <c r="C1976" t="s">
        <v>5</v>
      </c>
      <c r="D1976" t="s">
        <v>6</v>
      </c>
      <c r="E1976" t="s">
        <v>7</v>
      </c>
      <c r="F1976" s="2">
        <v>5000</v>
      </c>
      <c r="G1976" t="str">
        <f>IF(ISNUMBER(SEARCH("Incentives", A1976)), "Yes", "No")</f>
        <v>No</v>
      </c>
      <c r="H1976" t="s">
        <v>7009</v>
      </c>
      <c r="I1976" s="2">
        <v>5000</v>
      </c>
      <c r="J1976" s="2" t="s">
        <v>7013</v>
      </c>
    </row>
    <row r="1977" spans="1:10" ht="14.4" customHeight="1" x14ac:dyDescent="0.3">
      <c r="A1977" t="s">
        <v>300</v>
      </c>
      <c r="B1977" t="s">
        <v>2101</v>
      </c>
      <c r="C1977" t="s">
        <v>5</v>
      </c>
      <c r="D1977" t="s">
        <v>6</v>
      </c>
      <c r="E1977" t="s">
        <v>7</v>
      </c>
      <c r="F1977" s="2">
        <v>5000</v>
      </c>
      <c r="G1977" t="str">
        <f>IF(ISNUMBER(SEARCH("Incentives", A1977)), "Yes", "No")</f>
        <v>No</v>
      </c>
      <c r="H1977" t="s">
        <v>7009</v>
      </c>
      <c r="I1977" s="2">
        <v>5000</v>
      </c>
      <c r="J1977" s="2" t="s">
        <v>7013</v>
      </c>
    </row>
    <row r="1978" spans="1:10" ht="14.4" customHeight="1" x14ac:dyDescent="0.3">
      <c r="A1978" t="s">
        <v>618</v>
      </c>
      <c r="B1978" t="s">
        <v>2124</v>
      </c>
      <c r="C1978" t="s">
        <v>5</v>
      </c>
      <c r="D1978" t="s">
        <v>6</v>
      </c>
      <c r="E1978" t="s">
        <v>7</v>
      </c>
      <c r="F1978" s="2">
        <v>5000</v>
      </c>
      <c r="G1978" t="str">
        <f>IF(ISNUMBER(SEARCH("Incentives", A1978)), "Yes", "No")</f>
        <v>No</v>
      </c>
      <c r="H1978" t="s">
        <v>7009</v>
      </c>
      <c r="I1978" s="2">
        <v>5000</v>
      </c>
      <c r="J1978" s="2" t="s">
        <v>7013</v>
      </c>
    </row>
    <row r="1979" spans="1:10" ht="14.4" customHeight="1" x14ac:dyDescent="0.3">
      <c r="A1979" t="s">
        <v>2138</v>
      </c>
      <c r="B1979" t="s">
        <v>2139</v>
      </c>
      <c r="C1979" t="s">
        <v>221</v>
      </c>
      <c r="D1979" t="s">
        <v>6</v>
      </c>
      <c r="E1979" t="s">
        <v>976</v>
      </c>
      <c r="F1979" s="2">
        <v>5000</v>
      </c>
      <c r="G1979" t="str">
        <f>IF(ISNUMBER(SEARCH("Incentives", A1979)), "Yes", "No")</f>
        <v>No</v>
      </c>
      <c r="H1979" t="s">
        <v>7009</v>
      </c>
      <c r="I1979" s="2">
        <v>5000</v>
      </c>
      <c r="J1979" s="2" t="s">
        <v>7013</v>
      </c>
    </row>
    <row r="1980" spans="1:10" ht="14.4" customHeight="1" x14ac:dyDescent="0.3">
      <c r="A1980" t="s">
        <v>1406</v>
      </c>
      <c r="B1980" t="s">
        <v>2161</v>
      </c>
      <c r="C1980" t="s">
        <v>2162</v>
      </c>
      <c r="D1980" t="s">
        <v>6</v>
      </c>
      <c r="E1980" t="s">
        <v>976</v>
      </c>
      <c r="F1980" s="2">
        <v>5000</v>
      </c>
      <c r="G1980" t="str">
        <f>IF(ISNUMBER(SEARCH("Incentives", A1980)), "Yes", "No")</f>
        <v>No</v>
      </c>
      <c r="H1980" t="s">
        <v>7009</v>
      </c>
      <c r="I1980" s="2">
        <v>5000</v>
      </c>
      <c r="J1980" s="2" t="s">
        <v>7013</v>
      </c>
    </row>
    <row r="1981" spans="1:10" ht="14.4" customHeight="1" x14ac:dyDescent="0.3">
      <c r="A1981" t="s">
        <v>2166</v>
      </c>
      <c r="B1981" t="s">
        <v>2167</v>
      </c>
      <c r="C1981" t="s">
        <v>5</v>
      </c>
      <c r="D1981" t="s">
        <v>6</v>
      </c>
      <c r="E1981" t="s">
        <v>976</v>
      </c>
      <c r="F1981" s="2">
        <v>5000</v>
      </c>
      <c r="G1981" t="str">
        <f>IF(ISNUMBER(SEARCH("Incentives", A1981)), "Yes", "No")</f>
        <v>No</v>
      </c>
      <c r="H1981" t="s">
        <v>7009</v>
      </c>
      <c r="I1981" s="2">
        <v>5000</v>
      </c>
      <c r="J1981" s="2" t="s">
        <v>7013</v>
      </c>
    </row>
    <row r="1982" spans="1:10" ht="14.4" customHeight="1" x14ac:dyDescent="0.3">
      <c r="A1982" t="s">
        <v>2181</v>
      </c>
      <c r="B1982" t="s">
        <v>2182</v>
      </c>
      <c r="C1982" t="s">
        <v>5</v>
      </c>
      <c r="D1982" t="s">
        <v>6</v>
      </c>
      <c r="E1982" t="s">
        <v>976</v>
      </c>
      <c r="F1982" s="2">
        <v>5000</v>
      </c>
      <c r="G1982" t="str">
        <f>IF(ISNUMBER(SEARCH("Incentives", A1982)), "Yes", "No")</f>
        <v>No</v>
      </c>
      <c r="H1982" t="s">
        <v>7009</v>
      </c>
      <c r="I1982" s="2">
        <v>5000</v>
      </c>
      <c r="J1982" s="2" t="s">
        <v>7013</v>
      </c>
    </row>
    <row r="1983" spans="1:10" ht="14.4" customHeight="1" x14ac:dyDescent="0.3">
      <c r="A1983" t="s">
        <v>182</v>
      </c>
      <c r="B1983" t="s">
        <v>2187</v>
      </c>
      <c r="C1983" t="s">
        <v>5</v>
      </c>
      <c r="D1983" t="s">
        <v>6</v>
      </c>
      <c r="E1983" t="s">
        <v>7</v>
      </c>
      <c r="F1983" s="2">
        <v>5000</v>
      </c>
      <c r="G1983" t="str">
        <f>IF(ISNUMBER(SEARCH("Incentives", A1983)), "Yes", "No")</f>
        <v>No</v>
      </c>
      <c r="H1983" t="s">
        <v>7009</v>
      </c>
      <c r="I1983" s="2">
        <v>5000</v>
      </c>
      <c r="J1983" s="2" t="s">
        <v>7013</v>
      </c>
    </row>
    <row r="1984" spans="1:10" ht="14.4" customHeight="1" x14ac:dyDescent="0.3">
      <c r="A1984" t="s">
        <v>182</v>
      </c>
      <c r="B1984" t="s">
        <v>2195</v>
      </c>
      <c r="C1984" t="s">
        <v>5</v>
      </c>
      <c r="D1984" t="s">
        <v>6</v>
      </c>
      <c r="E1984" t="s">
        <v>7</v>
      </c>
      <c r="F1984" s="2">
        <v>5000</v>
      </c>
      <c r="G1984" t="str">
        <f>IF(ISNUMBER(SEARCH("Incentives", A1984)), "Yes", "No")</f>
        <v>No</v>
      </c>
      <c r="H1984" t="s">
        <v>7009</v>
      </c>
      <c r="I1984" s="2">
        <v>5000</v>
      </c>
      <c r="J1984" s="2" t="s">
        <v>7013</v>
      </c>
    </row>
    <row r="1985" spans="1:10" ht="14.4" customHeight="1" x14ac:dyDescent="0.3">
      <c r="A1985" t="s">
        <v>23</v>
      </c>
      <c r="B1985" t="s">
        <v>2198</v>
      </c>
      <c r="C1985" t="s">
        <v>5</v>
      </c>
      <c r="D1985" t="s">
        <v>6</v>
      </c>
      <c r="E1985" t="s">
        <v>7</v>
      </c>
      <c r="F1985" s="2">
        <v>5000</v>
      </c>
      <c r="G1985" t="str">
        <f>IF(ISNUMBER(SEARCH("Incentives", A1985)), "Yes", "No")</f>
        <v>No</v>
      </c>
      <c r="H1985" t="s">
        <v>7009</v>
      </c>
      <c r="I1985" s="2">
        <v>5000</v>
      </c>
      <c r="J1985" s="2" t="s">
        <v>7013</v>
      </c>
    </row>
    <row r="1986" spans="1:10" ht="14.4" customHeight="1" x14ac:dyDescent="0.3">
      <c r="A1986" t="s">
        <v>2221</v>
      </c>
      <c r="B1986" t="s">
        <v>2222</v>
      </c>
      <c r="C1986" t="s">
        <v>221</v>
      </c>
      <c r="D1986" t="s">
        <v>6</v>
      </c>
      <c r="E1986" t="s">
        <v>7</v>
      </c>
      <c r="F1986" s="2">
        <v>5000</v>
      </c>
      <c r="G1986" t="str">
        <f>IF(ISNUMBER(SEARCH("Incentives", A1986)), "Yes", "No")</f>
        <v>No</v>
      </c>
      <c r="H1986" t="s">
        <v>7009</v>
      </c>
      <c r="I1986" s="2">
        <v>5000</v>
      </c>
      <c r="J1986" s="2" t="s">
        <v>7013</v>
      </c>
    </row>
    <row r="1987" spans="1:10" ht="14.4" customHeight="1" x14ac:dyDescent="0.3">
      <c r="A1987" t="s">
        <v>182</v>
      </c>
      <c r="B1987" t="s">
        <v>2243</v>
      </c>
      <c r="C1987" t="s">
        <v>58</v>
      </c>
      <c r="D1987" t="s">
        <v>6</v>
      </c>
      <c r="E1987" t="s">
        <v>90</v>
      </c>
      <c r="F1987" s="2">
        <v>5000</v>
      </c>
      <c r="G1987" t="str">
        <f>IF(ISNUMBER(SEARCH("Incentives", A1987)), "Yes", "No")</f>
        <v>No</v>
      </c>
      <c r="H1987" t="s">
        <v>7009</v>
      </c>
      <c r="I1987" s="2">
        <v>5000</v>
      </c>
      <c r="J1987" s="2" t="s">
        <v>7013</v>
      </c>
    </row>
    <row r="1988" spans="1:10" ht="14.4" customHeight="1" x14ac:dyDescent="0.3">
      <c r="A1988" t="s">
        <v>117</v>
      </c>
      <c r="B1988" t="s">
        <v>2244</v>
      </c>
      <c r="C1988" t="s">
        <v>279</v>
      </c>
      <c r="D1988" t="s">
        <v>6</v>
      </c>
      <c r="E1988" t="s">
        <v>90</v>
      </c>
      <c r="F1988" s="2">
        <v>5000</v>
      </c>
      <c r="G1988" t="str">
        <f>IF(ISNUMBER(SEARCH("Incentives", A1988)), "Yes", "No")</f>
        <v>No</v>
      </c>
      <c r="H1988" t="s">
        <v>7009</v>
      </c>
      <c r="I1988" s="2">
        <v>5000</v>
      </c>
      <c r="J1988" s="2" t="s">
        <v>7013</v>
      </c>
    </row>
    <row r="1989" spans="1:10" ht="14.4" customHeight="1" x14ac:dyDescent="0.3">
      <c r="A1989" t="s">
        <v>2250</v>
      </c>
      <c r="B1989" t="s">
        <v>2251</v>
      </c>
      <c r="C1989" t="s">
        <v>13</v>
      </c>
      <c r="D1989" t="s">
        <v>6</v>
      </c>
      <c r="E1989" t="s">
        <v>90</v>
      </c>
      <c r="F1989" s="2">
        <v>5000</v>
      </c>
      <c r="G1989" t="str">
        <f>IF(ISNUMBER(SEARCH("Incentives", A1989)), "Yes", "No")</f>
        <v>No</v>
      </c>
      <c r="H1989" t="s">
        <v>7009</v>
      </c>
      <c r="I1989" s="2">
        <v>5000</v>
      </c>
      <c r="J1989" s="2" t="s">
        <v>7013</v>
      </c>
    </row>
    <row r="1990" spans="1:10" ht="14.4" customHeight="1" x14ac:dyDescent="0.3">
      <c r="A1990" t="s">
        <v>923</v>
      </c>
      <c r="B1990" t="s">
        <v>2256</v>
      </c>
      <c r="C1990" t="s">
        <v>279</v>
      </c>
      <c r="D1990" t="s">
        <v>6</v>
      </c>
      <c r="E1990" t="s">
        <v>90</v>
      </c>
      <c r="F1990" s="2">
        <v>5000</v>
      </c>
      <c r="G1990" t="str">
        <f>IF(ISNUMBER(SEARCH("Incentives", A1990)), "Yes", "No")</f>
        <v>No</v>
      </c>
      <c r="H1990" t="s">
        <v>7009</v>
      </c>
      <c r="I1990" s="2">
        <v>5000</v>
      </c>
      <c r="J1990" s="2" t="s">
        <v>7013</v>
      </c>
    </row>
    <row r="1991" spans="1:10" ht="14.4" customHeight="1" x14ac:dyDescent="0.3">
      <c r="A1991" t="s">
        <v>108</v>
      </c>
      <c r="B1991" t="s">
        <v>2244</v>
      </c>
      <c r="C1991" t="s">
        <v>279</v>
      </c>
      <c r="D1991" t="s">
        <v>6</v>
      </c>
      <c r="E1991" t="s">
        <v>90</v>
      </c>
      <c r="F1991" s="2">
        <v>5000</v>
      </c>
      <c r="G1991" t="str">
        <f>IF(ISNUMBER(SEARCH("Incentives", A1991)), "Yes", "No")</f>
        <v>No</v>
      </c>
      <c r="H1991" t="s">
        <v>7009</v>
      </c>
      <c r="I1991" s="2">
        <v>5000</v>
      </c>
      <c r="J1991" s="2" t="s">
        <v>7013</v>
      </c>
    </row>
    <row r="1992" spans="1:10" ht="14.4" customHeight="1" x14ac:dyDescent="0.3">
      <c r="A1992" t="s">
        <v>769</v>
      </c>
      <c r="B1992" t="s">
        <v>2264</v>
      </c>
      <c r="C1992" t="s">
        <v>5</v>
      </c>
      <c r="D1992" t="s">
        <v>6</v>
      </c>
      <c r="E1992" t="s">
        <v>90</v>
      </c>
      <c r="F1992" s="2">
        <v>5000</v>
      </c>
      <c r="G1992" t="str">
        <f>IF(ISNUMBER(SEARCH("Incentives", A1992)), "Yes", "No")</f>
        <v>No</v>
      </c>
      <c r="H1992" t="s">
        <v>7009</v>
      </c>
      <c r="I1992" s="2">
        <v>5000</v>
      </c>
      <c r="J1992" s="2" t="s">
        <v>7013</v>
      </c>
    </row>
    <row r="1993" spans="1:10" ht="14.4" customHeight="1" x14ac:dyDescent="0.3">
      <c r="A1993" t="s">
        <v>132</v>
      </c>
      <c r="B1993" t="s">
        <v>2267</v>
      </c>
      <c r="C1993" t="s">
        <v>58</v>
      </c>
      <c r="D1993" t="s">
        <v>6</v>
      </c>
      <c r="E1993" t="s">
        <v>90</v>
      </c>
      <c r="F1993" s="2">
        <v>5000</v>
      </c>
      <c r="G1993" t="str">
        <f>IF(ISNUMBER(SEARCH("Incentives", A1993)), "Yes", "No")</f>
        <v>No</v>
      </c>
      <c r="H1993" t="s">
        <v>7009</v>
      </c>
      <c r="I1993" s="2">
        <v>5000</v>
      </c>
      <c r="J1993" s="2" t="s">
        <v>7013</v>
      </c>
    </row>
    <row r="1994" spans="1:10" ht="14.4" customHeight="1" x14ac:dyDescent="0.3">
      <c r="A1994" t="s">
        <v>331</v>
      </c>
      <c r="B1994" t="s">
        <v>2277</v>
      </c>
      <c r="C1994" t="s">
        <v>5</v>
      </c>
      <c r="D1994" t="s">
        <v>6</v>
      </c>
      <c r="E1994" t="s">
        <v>90</v>
      </c>
      <c r="F1994" s="2">
        <v>5000</v>
      </c>
      <c r="G1994" t="str">
        <f>IF(ISNUMBER(SEARCH("Incentives", A1994)), "Yes", "No")</f>
        <v>No</v>
      </c>
      <c r="H1994" t="s">
        <v>7009</v>
      </c>
      <c r="I1994" s="2">
        <v>5000</v>
      </c>
      <c r="J1994" s="2" t="s">
        <v>7013</v>
      </c>
    </row>
    <row r="1995" spans="1:10" ht="14.4" customHeight="1" x14ac:dyDescent="0.3">
      <c r="A1995" t="s">
        <v>566</v>
      </c>
      <c r="B1995" t="s">
        <v>2283</v>
      </c>
      <c r="C1995" t="s">
        <v>5</v>
      </c>
      <c r="D1995" t="s">
        <v>6</v>
      </c>
      <c r="E1995" t="s">
        <v>90</v>
      </c>
      <c r="F1995" s="2">
        <v>5000</v>
      </c>
      <c r="G1995" t="str">
        <f>IF(ISNUMBER(SEARCH("Incentives", A1995)), "Yes", "No")</f>
        <v>No</v>
      </c>
      <c r="H1995" t="s">
        <v>7009</v>
      </c>
      <c r="I1995" s="2">
        <v>5000</v>
      </c>
      <c r="J1995" s="2" t="s">
        <v>7013</v>
      </c>
    </row>
    <row r="1996" spans="1:10" ht="14.4" customHeight="1" x14ac:dyDescent="0.3">
      <c r="A1996" t="s">
        <v>182</v>
      </c>
      <c r="B1996" t="s">
        <v>2284</v>
      </c>
      <c r="C1996" t="s">
        <v>5</v>
      </c>
      <c r="D1996" t="s">
        <v>6</v>
      </c>
      <c r="E1996" t="s">
        <v>90</v>
      </c>
      <c r="F1996" s="2">
        <v>5000</v>
      </c>
      <c r="G1996" t="str">
        <f>IF(ISNUMBER(SEARCH("Incentives", A1996)), "Yes", "No")</f>
        <v>No</v>
      </c>
      <c r="H1996" t="s">
        <v>7009</v>
      </c>
      <c r="I1996" s="2">
        <v>5000</v>
      </c>
      <c r="J1996" s="2" t="s">
        <v>7013</v>
      </c>
    </row>
    <row r="1997" spans="1:10" ht="14.4" customHeight="1" x14ac:dyDescent="0.3">
      <c r="A1997" t="s">
        <v>2295</v>
      </c>
      <c r="B1997" t="s">
        <v>2296</v>
      </c>
      <c r="C1997" t="s">
        <v>677</v>
      </c>
      <c r="D1997" t="s">
        <v>6</v>
      </c>
      <c r="E1997" t="s">
        <v>90</v>
      </c>
      <c r="F1997" s="2">
        <v>5000</v>
      </c>
      <c r="G1997" t="str">
        <f>IF(ISNUMBER(SEARCH("Incentives", A1997)), "Yes", "No")</f>
        <v>No</v>
      </c>
      <c r="H1997" t="s">
        <v>7009</v>
      </c>
      <c r="I1997" s="2">
        <v>5000</v>
      </c>
      <c r="J1997" s="2" t="s">
        <v>7013</v>
      </c>
    </row>
    <row r="1998" spans="1:10" ht="14.4" customHeight="1" x14ac:dyDescent="0.3">
      <c r="A1998" t="s">
        <v>286</v>
      </c>
      <c r="B1998" t="s">
        <v>2298</v>
      </c>
      <c r="C1998" t="s">
        <v>32</v>
      </c>
      <c r="D1998" t="s">
        <v>6</v>
      </c>
      <c r="E1998" t="s">
        <v>90</v>
      </c>
      <c r="F1998" s="2">
        <v>5000</v>
      </c>
      <c r="G1998" t="str">
        <f>IF(ISNUMBER(SEARCH("Incentives", A1998)), "Yes", "No")</f>
        <v>No</v>
      </c>
      <c r="H1998" t="s">
        <v>7009</v>
      </c>
      <c r="I1998" s="2">
        <v>5000</v>
      </c>
      <c r="J1998" s="2" t="s">
        <v>7013</v>
      </c>
    </row>
    <row r="1999" spans="1:10" ht="14.4" customHeight="1" x14ac:dyDescent="0.3">
      <c r="A1999" t="s">
        <v>327</v>
      </c>
      <c r="B1999" t="s">
        <v>667</v>
      </c>
      <c r="C1999" t="s">
        <v>5</v>
      </c>
      <c r="D1999" t="s">
        <v>6</v>
      </c>
      <c r="E1999" t="s">
        <v>90</v>
      </c>
      <c r="F1999" s="2">
        <v>5000</v>
      </c>
      <c r="G1999" t="str">
        <f>IF(ISNUMBER(SEARCH("Incentives", A1999)), "Yes", "No")</f>
        <v>No</v>
      </c>
      <c r="H1999" t="s">
        <v>7009</v>
      </c>
      <c r="I1999" s="2">
        <v>5000</v>
      </c>
      <c r="J1999" s="2" t="s">
        <v>7013</v>
      </c>
    </row>
    <row r="2000" spans="1:10" ht="14.4" customHeight="1" x14ac:dyDescent="0.3">
      <c r="A2000" t="s">
        <v>182</v>
      </c>
      <c r="B2000" t="s">
        <v>1827</v>
      </c>
      <c r="C2000" t="s">
        <v>5</v>
      </c>
      <c r="D2000" t="s">
        <v>6</v>
      </c>
      <c r="E2000" t="s">
        <v>976</v>
      </c>
      <c r="F2000" s="2">
        <v>5000</v>
      </c>
      <c r="G2000" t="str">
        <f>IF(ISNUMBER(SEARCH("Incentives", A2000)), "Yes", "No")</f>
        <v>No</v>
      </c>
      <c r="H2000" t="s">
        <v>7009</v>
      </c>
      <c r="I2000" s="2">
        <v>5000</v>
      </c>
      <c r="J2000" s="2" t="s">
        <v>7013</v>
      </c>
    </row>
    <row r="2001" spans="1:10" ht="14.4" customHeight="1" x14ac:dyDescent="0.3">
      <c r="A2001" t="s">
        <v>23</v>
      </c>
      <c r="B2001" t="s">
        <v>2336</v>
      </c>
      <c r="C2001" t="s">
        <v>5</v>
      </c>
      <c r="D2001" t="s">
        <v>6</v>
      </c>
      <c r="E2001" t="s">
        <v>976</v>
      </c>
      <c r="F2001" s="2">
        <v>5000</v>
      </c>
      <c r="G2001" t="str">
        <f>IF(ISNUMBER(SEARCH("Incentives", A2001)), "Yes", "No")</f>
        <v>No</v>
      </c>
      <c r="H2001" t="s">
        <v>7009</v>
      </c>
      <c r="I2001" s="2">
        <v>5000</v>
      </c>
      <c r="J2001" s="2" t="s">
        <v>7013</v>
      </c>
    </row>
    <row r="2002" spans="1:10" ht="14.4" customHeight="1" x14ac:dyDescent="0.3">
      <c r="A2002" t="s">
        <v>2340</v>
      </c>
      <c r="B2002" t="s">
        <v>2341</v>
      </c>
      <c r="C2002" t="s">
        <v>13</v>
      </c>
      <c r="D2002" t="s">
        <v>6</v>
      </c>
      <c r="E2002" t="s">
        <v>976</v>
      </c>
      <c r="F2002" s="2">
        <v>5000</v>
      </c>
      <c r="G2002" t="str">
        <f>IF(ISNUMBER(SEARCH("Incentives", A2002)), "Yes", "No")</f>
        <v>No</v>
      </c>
      <c r="H2002" t="s">
        <v>7009</v>
      </c>
      <c r="I2002" s="2">
        <v>5000</v>
      </c>
      <c r="J2002" s="2" t="s">
        <v>7013</v>
      </c>
    </row>
    <row r="2003" spans="1:10" ht="14.4" customHeight="1" x14ac:dyDescent="0.3">
      <c r="A2003" t="s">
        <v>2360</v>
      </c>
      <c r="B2003" t="s">
        <v>1555</v>
      </c>
      <c r="C2003" t="s">
        <v>5</v>
      </c>
      <c r="D2003" t="s">
        <v>6</v>
      </c>
      <c r="E2003" t="s">
        <v>976</v>
      </c>
      <c r="F2003" s="2">
        <v>5000</v>
      </c>
      <c r="G2003" t="str">
        <f>IF(ISNUMBER(SEARCH("Incentives", A2003)), "Yes", "No")</f>
        <v>No</v>
      </c>
      <c r="H2003" t="s">
        <v>7009</v>
      </c>
      <c r="I2003" s="2">
        <v>5000</v>
      </c>
      <c r="J2003" s="2" t="s">
        <v>7013</v>
      </c>
    </row>
    <row r="2004" spans="1:10" ht="14.4" customHeight="1" x14ac:dyDescent="0.3">
      <c r="A2004" t="s">
        <v>2364</v>
      </c>
      <c r="B2004" t="s">
        <v>1555</v>
      </c>
      <c r="C2004" t="s">
        <v>5</v>
      </c>
      <c r="D2004" t="s">
        <v>6</v>
      </c>
      <c r="E2004" t="s">
        <v>976</v>
      </c>
      <c r="F2004" s="2">
        <v>5000</v>
      </c>
      <c r="G2004" t="str">
        <f>IF(ISNUMBER(SEARCH("Incentives", A2004)), "Yes", "No")</f>
        <v>No</v>
      </c>
      <c r="H2004" t="s">
        <v>7009</v>
      </c>
      <c r="I2004" s="2">
        <v>5000</v>
      </c>
      <c r="J2004" s="2" t="s">
        <v>7013</v>
      </c>
    </row>
    <row r="2005" spans="1:10" ht="14.4" customHeight="1" x14ac:dyDescent="0.3">
      <c r="A2005" t="s">
        <v>2377</v>
      </c>
      <c r="B2005" t="s">
        <v>2378</v>
      </c>
      <c r="C2005" t="s">
        <v>5</v>
      </c>
      <c r="D2005" t="s">
        <v>6</v>
      </c>
      <c r="E2005" t="s">
        <v>976</v>
      </c>
      <c r="F2005" s="2">
        <v>5000</v>
      </c>
      <c r="G2005" t="str">
        <f>IF(ISNUMBER(SEARCH("Incentives", A2005)), "Yes", "No")</f>
        <v>No</v>
      </c>
      <c r="H2005" t="s">
        <v>7009</v>
      </c>
      <c r="I2005" s="2">
        <v>5000</v>
      </c>
      <c r="J2005" s="2" t="s">
        <v>7013</v>
      </c>
    </row>
    <row r="2006" spans="1:10" ht="14.4" customHeight="1" x14ac:dyDescent="0.3">
      <c r="A2006" t="s">
        <v>2399</v>
      </c>
      <c r="B2006" t="s">
        <v>2400</v>
      </c>
      <c r="C2006" t="s">
        <v>5</v>
      </c>
      <c r="D2006" t="s">
        <v>6</v>
      </c>
      <c r="E2006" t="s">
        <v>90</v>
      </c>
      <c r="F2006" s="2">
        <v>5000</v>
      </c>
      <c r="G2006" t="str">
        <f>IF(ISNUMBER(SEARCH("Incentives", A2006)), "Yes", "No")</f>
        <v>No</v>
      </c>
      <c r="H2006" t="s">
        <v>7009</v>
      </c>
      <c r="I2006" s="2">
        <v>5000</v>
      </c>
      <c r="J2006" s="2" t="s">
        <v>7013</v>
      </c>
    </row>
    <row r="2007" spans="1:10" ht="14.4" customHeight="1" x14ac:dyDescent="0.3">
      <c r="A2007" t="s">
        <v>2406</v>
      </c>
      <c r="B2007" t="s">
        <v>1555</v>
      </c>
      <c r="C2007" t="s">
        <v>5</v>
      </c>
      <c r="D2007" t="s">
        <v>6</v>
      </c>
      <c r="E2007" t="s">
        <v>90</v>
      </c>
      <c r="F2007" s="2">
        <v>5000</v>
      </c>
      <c r="G2007" t="str">
        <f>IF(ISNUMBER(SEARCH("Incentives", A2007)), "Yes", "No")</f>
        <v>No</v>
      </c>
      <c r="H2007" t="s">
        <v>7009</v>
      </c>
      <c r="I2007" s="2">
        <v>5000</v>
      </c>
      <c r="J2007" s="2" t="s">
        <v>7013</v>
      </c>
    </row>
    <row r="2008" spans="1:10" ht="14.4" customHeight="1" x14ac:dyDescent="0.3">
      <c r="A2008" t="s">
        <v>2407</v>
      </c>
      <c r="B2008" t="s">
        <v>1555</v>
      </c>
      <c r="C2008" t="s">
        <v>5</v>
      </c>
      <c r="D2008" t="s">
        <v>6</v>
      </c>
      <c r="E2008" t="s">
        <v>90</v>
      </c>
      <c r="F2008" s="2">
        <v>5000</v>
      </c>
      <c r="G2008" t="str">
        <f>IF(ISNUMBER(SEARCH("Incentives", A2008)), "Yes", "No")</f>
        <v>No</v>
      </c>
      <c r="H2008" t="s">
        <v>7009</v>
      </c>
      <c r="I2008" s="2">
        <v>5000</v>
      </c>
      <c r="J2008" s="2" t="s">
        <v>7013</v>
      </c>
    </row>
    <row r="2009" spans="1:10" ht="14.4" customHeight="1" x14ac:dyDescent="0.3">
      <c r="A2009" t="s">
        <v>1256</v>
      </c>
      <c r="B2009" t="s">
        <v>2408</v>
      </c>
      <c r="C2009" t="s">
        <v>5</v>
      </c>
      <c r="D2009" t="s">
        <v>6</v>
      </c>
      <c r="E2009" t="s">
        <v>90</v>
      </c>
      <c r="F2009" s="2">
        <v>5000</v>
      </c>
      <c r="G2009" t="str">
        <f>IF(ISNUMBER(SEARCH("Incentives", A2009)), "Yes", "No")</f>
        <v>No</v>
      </c>
      <c r="H2009" t="s">
        <v>7009</v>
      </c>
      <c r="I2009" s="2">
        <v>5000</v>
      </c>
      <c r="J2009" s="2" t="s">
        <v>7013</v>
      </c>
    </row>
    <row r="2010" spans="1:10" ht="14.4" customHeight="1" x14ac:dyDescent="0.3">
      <c r="A2010" t="s">
        <v>1473</v>
      </c>
      <c r="B2010" t="s">
        <v>2421</v>
      </c>
      <c r="C2010" t="s">
        <v>32</v>
      </c>
      <c r="D2010" t="s">
        <v>6</v>
      </c>
      <c r="E2010" t="s">
        <v>90</v>
      </c>
      <c r="F2010" s="2">
        <v>5000</v>
      </c>
      <c r="G2010" t="str">
        <f>IF(ISNUMBER(SEARCH("Incentives", A2010)), "Yes", "No")</f>
        <v>No</v>
      </c>
      <c r="H2010" t="s">
        <v>7009</v>
      </c>
      <c r="I2010" s="2">
        <v>5000</v>
      </c>
      <c r="J2010" s="2" t="s">
        <v>7013</v>
      </c>
    </row>
    <row r="2011" spans="1:10" ht="14.4" customHeight="1" x14ac:dyDescent="0.3">
      <c r="A2011" t="s">
        <v>20</v>
      </c>
      <c r="B2011" t="s">
        <v>21</v>
      </c>
      <c r="C2011" t="s">
        <v>5</v>
      </c>
      <c r="D2011" t="s">
        <v>6</v>
      </c>
      <c r="E2011" t="s">
        <v>90</v>
      </c>
      <c r="F2011" s="2">
        <v>5000</v>
      </c>
      <c r="G2011" t="str">
        <f>IF(ISNUMBER(SEARCH("Incentives", A2011)), "Yes", "No")</f>
        <v>No</v>
      </c>
      <c r="H2011" t="s">
        <v>7009</v>
      </c>
      <c r="I2011" s="2">
        <v>5000</v>
      </c>
      <c r="J2011" s="2" t="s">
        <v>7013</v>
      </c>
    </row>
    <row r="2012" spans="1:10" ht="14.4" customHeight="1" x14ac:dyDescent="0.3">
      <c r="A2012" t="s">
        <v>2472</v>
      </c>
      <c r="B2012" t="s">
        <v>2473</v>
      </c>
      <c r="C2012" t="s">
        <v>10</v>
      </c>
      <c r="D2012" t="s">
        <v>6</v>
      </c>
      <c r="E2012" t="s">
        <v>90</v>
      </c>
      <c r="F2012" s="2">
        <v>5000</v>
      </c>
      <c r="G2012" t="str">
        <f>IF(ISNUMBER(SEARCH("Incentives", A2012)), "Yes", "No")</f>
        <v>No</v>
      </c>
      <c r="H2012" t="s">
        <v>7009</v>
      </c>
      <c r="I2012" s="2">
        <v>5000</v>
      </c>
      <c r="J2012" s="2" t="s">
        <v>7013</v>
      </c>
    </row>
    <row r="2013" spans="1:10" ht="14.4" customHeight="1" x14ac:dyDescent="0.3">
      <c r="A2013" t="s">
        <v>2484</v>
      </c>
      <c r="B2013" t="s">
        <v>2485</v>
      </c>
      <c r="C2013" t="s">
        <v>5</v>
      </c>
      <c r="D2013" t="s">
        <v>6</v>
      </c>
      <c r="E2013" t="s">
        <v>90</v>
      </c>
      <c r="F2013" s="2">
        <v>5000</v>
      </c>
      <c r="G2013" t="str">
        <f>IF(ISNUMBER(SEARCH("Incentives", A2013)), "Yes", "No")</f>
        <v>No</v>
      </c>
      <c r="H2013" t="s">
        <v>7009</v>
      </c>
      <c r="I2013" s="2">
        <v>5000</v>
      </c>
      <c r="J2013" s="2" t="s">
        <v>7013</v>
      </c>
    </row>
    <row r="2014" spans="1:10" ht="14.4" customHeight="1" x14ac:dyDescent="0.3">
      <c r="A2014" t="s">
        <v>23</v>
      </c>
      <c r="B2014" t="s">
        <v>2507</v>
      </c>
      <c r="C2014" t="s">
        <v>5</v>
      </c>
      <c r="D2014" t="s">
        <v>6</v>
      </c>
      <c r="E2014" t="s">
        <v>90</v>
      </c>
      <c r="F2014" s="2">
        <v>5000</v>
      </c>
      <c r="G2014" t="str">
        <f>IF(ISNUMBER(SEARCH("Incentives", A2014)), "Yes", "No")</f>
        <v>No</v>
      </c>
      <c r="H2014" t="s">
        <v>7009</v>
      </c>
      <c r="I2014" s="2">
        <v>5000</v>
      </c>
      <c r="J2014" s="2" t="s">
        <v>7013</v>
      </c>
    </row>
    <row r="2015" spans="1:10" ht="14.4" customHeight="1" x14ac:dyDescent="0.3">
      <c r="A2015" t="s">
        <v>2525</v>
      </c>
      <c r="B2015" t="s">
        <v>2526</v>
      </c>
      <c r="C2015" t="s">
        <v>5</v>
      </c>
      <c r="D2015" t="s">
        <v>6</v>
      </c>
      <c r="E2015" t="s">
        <v>976</v>
      </c>
      <c r="F2015" s="2">
        <v>5000</v>
      </c>
      <c r="G2015" t="str">
        <f>IF(ISNUMBER(SEARCH("Incentives", A2015)), "Yes", "No")</f>
        <v>No</v>
      </c>
      <c r="H2015" t="s">
        <v>7009</v>
      </c>
      <c r="I2015" s="2">
        <v>5000</v>
      </c>
      <c r="J2015" s="2" t="s">
        <v>7013</v>
      </c>
    </row>
    <row r="2016" spans="1:10" ht="14.4" customHeight="1" x14ac:dyDescent="0.3">
      <c r="A2016" t="s">
        <v>23</v>
      </c>
      <c r="B2016" t="s">
        <v>2541</v>
      </c>
      <c r="C2016" t="s">
        <v>5</v>
      </c>
      <c r="D2016" t="s">
        <v>6</v>
      </c>
      <c r="E2016" t="s">
        <v>976</v>
      </c>
      <c r="F2016" s="2">
        <v>5000</v>
      </c>
      <c r="G2016" t="str">
        <f>IF(ISNUMBER(SEARCH("Incentives", A2016)), "Yes", "No")</f>
        <v>No</v>
      </c>
      <c r="H2016" t="s">
        <v>7009</v>
      </c>
      <c r="I2016" s="2">
        <v>5000</v>
      </c>
      <c r="J2016" s="2" t="s">
        <v>7013</v>
      </c>
    </row>
    <row r="2017" spans="1:10" ht="14.4" customHeight="1" x14ac:dyDescent="0.3">
      <c r="A2017" t="s">
        <v>286</v>
      </c>
      <c r="B2017" t="s">
        <v>2547</v>
      </c>
      <c r="C2017" t="s">
        <v>5</v>
      </c>
      <c r="D2017" t="s">
        <v>6</v>
      </c>
      <c r="E2017" t="s">
        <v>976</v>
      </c>
      <c r="F2017" s="2">
        <v>5000</v>
      </c>
      <c r="G2017" t="str">
        <f>IF(ISNUMBER(SEARCH("Incentives", A2017)), "Yes", "No")</f>
        <v>No</v>
      </c>
      <c r="H2017" t="s">
        <v>7009</v>
      </c>
      <c r="I2017" s="2">
        <v>5000</v>
      </c>
      <c r="J2017" s="2" t="s">
        <v>7013</v>
      </c>
    </row>
    <row r="2018" spans="1:10" ht="14.4" customHeight="1" x14ac:dyDescent="0.3">
      <c r="A2018" t="s">
        <v>2561</v>
      </c>
      <c r="B2018" t="s">
        <v>2562</v>
      </c>
      <c r="C2018" t="s">
        <v>1789</v>
      </c>
      <c r="D2018" t="s">
        <v>6</v>
      </c>
      <c r="E2018" t="s">
        <v>90</v>
      </c>
      <c r="F2018" s="2">
        <v>5000</v>
      </c>
      <c r="G2018" t="str">
        <f>IF(ISNUMBER(SEARCH("Incentives", A2018)), "Yes", "No")</f>
        <v>No</v>
      </c>
      <c r="H2018" t="s">
        <v>7009</v>
      </c>
      <c r="I2018" s="2">
        <v>5000</v>
      </c>
      <c r="J2018" s="2" t="s">
        <v>7013</v>
      </c>
    </row>
    <row r="2019" spans="1:10" ht="14.4" customHeight="1" x14ac:dyDescent="0.3">
      <c r="A2019" t="s">
        <v>23</v>
      </c>
      <c r="B2019" t="s">
        <v>2572</v>
      </c>
      <c r="C2019" t="s">
        <v>32</v>
      </c>
      <c r="D2019" t="s">
        <v>6</v>
      </c>
      <c r="E2019" t="s">
        <v>90</v>
      </c>
      <c r="F2019" s="2">
        <v>5000</v>
      </c>
      <c r="G2019" t="str">
        <f>IF(ISNUMBER(SEARCH("Incentives", A2019)), "Yes", "No")</f>
        <v>No</v>
      </c>
      <c r="H2019" t="s">
        <v>7009</v>
      </c>
      <c r="I2019" s="2">
        <v>5000</v>
      </c>
      <c r="J2019" s="2" t="s">
        <v>7013</v>
      </c>
    </row>
    <row r="2020" spans="1:10" ht="14.4" customHeight="1" x14ac:dyDescent="0.3">
      <c r="A2020" t="s">
        <v>2588</v>
      </c>
      <c r="B2020" t="s">
        <v>2589</v>
      </c>
      <c r="C2020" t="s">
        <v>32</v>
      </c>
      <c r="D2020" t="s">
        <v>27</v>
      </c>
      <c r="E2020" t="s">
        <v>90</v>
      </c>
      <c r="F2020" s="2">
        <v>5000</v>
      </c>
      <c r="G2020" t="str">
        <f>IF(ISNUMBER(SEARCH("Incentives", A2020)), "Yes", "No")</f>
        <v>No</v>
      </c>
      <c r="H2020" t="s">
        <v>7009</v>
      </c>
      <c r="I2020" s="2">
        <v>5000</v>
      </c>
      <c r="J2020" s="2" t="s">
        <v>7013</v>
      </c>
    </row>
    <row r="2021" spans="1:10" ht="14.4" customHeight="1" x14ac:dyDescent="0.3">
      <c r="A2021" t="s">
        <v>457</v>
      </c>
      <c r="B2021" t="s">
        <v>2607</v>
      </c>
      <c r="C2021" t="s">
        <v>39</v>
      </c>
      <c r="D2021" t="s">
        <v>6</v>
      </c>
      <c r="E2021" t="s">
        <v>7</v>
      </c>
      <c r="F2021" s="2">
        <v>5000</v>
      </c>
      <c r="G2021" t="str">
        <f>IF(ISNUMBER(SEARCH("Incentives", A2021)), "Yes", "No")</f>
        <v>No</v>
      </c>
      <c r="H2021" t="s">
        <v>7009</v>
      </c>
      <c r="I2021" s="2">
        <v>5000</v>
      </c>
      <c r="J2021" s="2" t="s">
        <v>7013</v>
      </c>
    </row>
    <row r="2022" spans="1:10" ht="14.4" customHeight="1" x14ac:dyDescent="0.3">
      <c r="A2022" t="s">
        <v>177</v>
      </c>
      <c r="B2022" t="s">
        <v>2621</v>
      </c>
      <c r="C2022" t="s">
        <v>5</v>
      </c>
      <c r="D2022" t="s">
        <v>6</v>
      </c>
      <c r="E2022" t="s">
        <v>7</v>
      </c>
      <c r="F2022" s="2">
        <v>5000</v>
      </c>
      <c r="G2022" t="str">
        <f>IF(ISNUMBER(SEARCH("Incentives", A2022)), "Yes", "No")</f>
        <v>No</v>
      </c>
      <c r="H2022" t="s">
        <v>7009</v>
      </c>
      <c r="I2022" s="2">
        <v>5000</v>
      </c>
      <c r="J2022" s="2" t="s">
        <v>7013</v>
      </c>
    </row>
    <row r="2023" spans="1:10" ht="14.4" customHeight="1" x14ac:dyDescent="0.3">
      <c r="A2023" t="s">
        <v>1575</v>
      </c>
      <c r="B2023" t="s">
        <v>1555</v>
      </c>
      <c r="C2023" t="s">
        <v>5</v>
      </c>
      <c r="D2023" t="s">
        <v>6</v>
      </c>
      <c r="E2023" t="s">
        <v>7</v>
      </c>
      <c r="F2023" s="2">
        <v>5000</v>
      </c>
      <c r="G2023" t="str">
        <f>IF(ISNUMBER(SEARCH("Incentives", A2023)), "Yes", "No")</f>
        <v>No</v>
      </c>
      <c r="H2023" t="s">
        <v>7009</v>
      </c>
      <c r="I2023" s="2">
        <v>5000</v>
      </c>
      <c r="J2023" s="2" t="s">
        <v>7013</v>
      </c>
    </row>
    <row r="2024" spans="1:10" ht="14.4" customHeight="1" x14ac:dyDescent="0.3">
      <c r="A2024" t="s">
        <v>2622</v>
      </c>
      <c r="B2024" t="s">
        <v>1555</v>
      </c>
      <c r="C2024" t="s">
        <v>5</v>
      </c>
      <c r="D2024" t="s">
        <v>6</v>
      </c>
      <c r="E2024" t="s">
        <v>7</v>
      </c>
      <c r="F2024" s="2">
        <v>5000</v>
      </c>
      <c r="G2024" t="str">
        <f>IF(ISNUMBER(SEARCH("Incentives", A2024)), "Yes", "No")</f>
        <v>No</v>
      </c>
      <c r="H2024" t="s">
        <v>7009</v>
      </c>
      <c r="I2024" s="2">
        <v>5000</v>
      </c>
      <c r="J2024" s="2" t="s">
        <v>7013</v>
      </c>
    </row>
    <row r="2025" spans="1:10" ht="14.4" customHeight="1" x14ac:dyDescent="0.3">
      <c r="A2025" t="s">
        <v>52</v>
      </c>
      <c r="B2025" t="s">
        <v>2636</v>
      </c>
      <c r="C2025" t="s">
        <v>886</v>
      </c>
      <c r="D2025" t="s">
        <v>6</v>
      </c>
      <c r="E2025" t="s">
        <v>7</v>
      </c>
      <c r="F2025" s="2">
        <v>5000</v>
      </c>
      <c r="G2025" t="str">
        <f>IF(ISNUMBER(SEARCH("Incentives", A2025)), "Yes", "No")</f>
        <v>No</v>
      </c>
      <c r="H2025" t="s">
        <v>7009</v>
      </c>
      <c r="I2025" s="2">
        <v>5000</v>
      </c>
      <c r="J2025" s="2" t="s">
        <v>7013</v>
      </c>
    </row>
    <row r="2026" spans="1:10" ht="14.4" customHeight="1" x14ac:dyDescent="0.3">
      <c r="A2026" t="s">
        <v>286</v>
      </c>
      <c r="B2026" t="s">
        <v>2637</v>
      </c>
      <c r="C2026" t="s">
        <v>10</v>
      </c>
      <c r="D2026" t="s">
        <v>6</v>
      </c>
      <c r="E2026" t="s">
        <v>7</v>
      </c>
      <c r="F2026" s="2">
        <v>5000</v>
      </c>
      <c r="G2026" t="str">
        <f>IF(ISNUMBER(SEARCH("Incentives", A2026)), "Yes", "No")</f>
        <v>No</v>
      </c>
      <c r="H2026" t="s">
        <v>7009</v>
      </c>
      <c r="I2026" s="2">
        <v>5000</v>
      </c>
      <c r="J2026" s="2" t="s">
        <v>7013</v>
      </c>
    </row>
    <row r="2027" spans="1:10" ht="14.4" customHeight="1" x14ac:dyDescent="0.3">
      <c r="A2027" t="s">
        <v>470</v>
      </c>
      <c r="B2027" t="s">
        <v>2638</v>
      </c>
      <c r="C2027" t="s">
        <v>5</v>
      </c>
      <c r="D2027" t="s">
        <v>6</v>
      </c>
      <c r="E2027" t="s">
        <v>7</v>
      </c>
      <c r="F2027" s="2">
        <v>5000</v>
      </c>
      <c r="G2027" t="str">
        <f>IF(ISNUMBER(SEARCH("Incentives", A2027)), "Yes", "No")</f>
        <v>No</v>
      </c>
      <c r="H2027" t="s">
        <v>7009</v>
      </c>
      <c r="I2027" s="2">
        <v>5000</v>
      </c>
      <c r="J2027" s="2" t="s">
        <v>7013</v>
      </c>
    </row>
    <row r="2028" spans="1:10" ht="14.4" customHeight="1" x14ac:dyDescent="0.3">
      <c r="A2028" t="s">
        <v>286</v>
      </c>
      <c r="B2028" t="s">
        <v>2641</v>
      </c>
      <c r="C2028" t="s">
        <v>10</v>
      </c>
      <c r="D2028" t="s">
        <v>6</v>
      </c>
      <c r="E2028" t="s">
        <v>7</v>
      </c>
      <c r="F2028" s="2">
        <v>5000</v>
      </c>
      <c r="G2028" t="str">
        <f>IF(ISNUMBER(SEARCH("Incentives", A2028)), "Yes", "No")</f>
        <v>No</v>
      </c>
      <c r="H2028" t="s">
        <v>7009</v>
      </c>
      <c r="I2028" s="2">
        <v>5000</v>
      </c>
      <c r="J2028" s="2" t="s">
        <v>7013</v>
      </c>
    </row>
    <row r="2029" spans="1:10" ht="14.4" customHeight="1" x14ac:dyDescent="0.3">
      <c r="A2029" t="s">
        <v>182</v>
      </c>
      <c r="B2029" t="s">
        <v>2643</v>
      </c>
      <c r="C2029" t="s">
        <v>5</v>
      </c>
      <c r="D2029" t="s">
        <v>6</v>
      </c>
      <c r="E2029" t="s">
        <v>7</v>
      </c>
      <c r="F2029" s="2">
        <v>5000</v>
      </c>
      <c r="G2029" t="str">
        <f>IF(ISNUMBER(SEARCH("Incentives", A2029)), "Yes", "No")</f>
        <v>No</v>
      </c>
      <c r="H2029" t="s">
        <v>7009</v>
      </c>
      <c r="I2029" s="2">
        <v>5000</v>
      </c>
      <c r="J2029" s="2" t="s">
        <v>7013</v>
      </c>
    </row>
    <row r="2030" spans="1:10" ht="14.4" customHeight="1" x14ac:dyDescent="0.3">
      <c r="A2030" t="s">
        <v>2647</v>
      </c>
      <c r="B2030" t="s">
        <v>2648</v>
      </c>
      <c r="C2030" t="s">
        <v>10</v>
      </c>
      <c r="D2030" t="s">
        <v>6</v>
      </c>
      <c r="E2030" t="s">
        <v>90</v>
      </c>
      <c r="F2030" s="2">
        <v>5000</v>
      </c>
      <c r="G2030" t="str">
        <f>IF(ISNUMBER(SEARCH("Incentives", A2030)), "Yes", "No")</f>
        <v>No</v>
      </c>
      <c r="H2030" t="s">
        <v>7009</v>
      </c>
      <c r="I2030" s="2">
        <v>5000</v>
      </c>
      <c r="J2030" s="2" t="s">
        <v>7013</v>
      </c>
    </row>
    <row r="2031" spans="1:10" ht="14.4" customHeight="1" x14ac:dyDescent="0.3">
      <c r="A2031" t="s">
        <v>1406</v>
      </c>
      <c r="B2031" t="s">
        <v>2653</v>
      </c>
      <c r="C2031" t="s">
        <v>10</v>
      </c>
      <c r="D2031" t="s">
        <v>6</v>
      </c>
      <c r="E2031" t="s">
        <v>90</v>
      </c>
      <c r="F2031" s="2">
        <v>5000</v>
      </c>
      <c r="G2031" t="str">
        <f>IF(ISNUMBER(SEARCH("Incentives", A2031)), "Yes", "No")</f>
        <v>No</v>
      </c>
      <c r="H2031" t="s">
        <v>7009</v>
      </c>
      <c r="I2031" s="2">
        <v>5000</v>
      </c>
      <c r="J2031" s="2" t="s">
        <v>7013</v>
      </c>
    </row>
    <row r="2032" spans="1:10" ht="14.4" customHeight="1" x14ac:dyDescent="0.3">
      <c r="A2032" t="s">
        <v>2659</v>
      </c>
      <c r="B2032" t="s">
        <v>2660</v>
      </c>
      <c r="C2032" t="s">
        <v>5</v>
      </c>
      <c r="D2032" t="s">
        <v>6</v>
      </c>
      <c r="E2032" t="s">
        <v>90</v>
      </c>
      <c r="F2032" s="2">
        <v>5000</v>
      </c>
      <c r="G2032" t="str">
        <f>IF(ISNUMBER(SEARCH("Incentives", A2032)), "Yes", "No")</f>
        <v>No</v>
      </c>
      <c r="H2032" t="s">
        <v>7009</v>
      </c>
      <c r="I2032" s="2">
        <v>5000</v>
      </c>
      <c r="J2032" s="2" t="s">
        <v>7013</v>
      </c>
    </row>
    <row r="2033" spans="1:10" ht="14.4" customHeight="1" x14ac:dyDescent="0.3">
      <c r="A2033" t="s">
        <v>286</v>
      </c>
      <c r="B2033" t="s">
        <v>2684</v>
      </c>
      <c r="C2033" t="s">
        <v>5</v>
      </c>
      <c r="D2033" t="s">
        <v>6</v>
      </c>
      <c r="E2033" t="s">
        <v>90</v>
      </c>
      <c r="F2033" s="2">
        <v>5000</v>
      </c>
      <c r="G2033" t="str">
        <f>IF(ISNUMBER(SEARCH("Incentives", A2033)), "Yes", "No")</f>
        <v>No</v>
      </c>
      <c r="H2033" t="s">
        <v>7009</v>
      </c>
      <c r="I2033" s="2">
        <v>5000</v>
      </c>
      <c r="J2033" s="2" t="s">
        <v>7013</v>
      </c>
    </row>
    <row r="2034" spans="1:10" ht="14.4" customHeight="1" x14ac:dyDescent="0.3">
      <c r="A2034" t="s">
        <v>566</v>
      </c>
      <c r="B2034" t="s">
        <v>1190</v>
      </c>
      <c r="C2034" t="s">
        <v>5</v>
      </c>
      <c r="D2034" t="s">
        <v>6</v>
      </c>
      <c r="E2034" t="s">
        <v>90</v>
      </c>
      <c r="F2034" s="2">
        <v>5000</v>
      </c>
      <c r="G2034" t="str">
        <f>IF(ISNUMBER(SEARCH("Incentives", A2034)), "Yes", "No")</f>
        <v>No</v>
      </c>
      <c r="H2034" t="s">
        <v>7009</v>
      </c>
      <c r="I2034" s="2">
        <v>5000</v>
      </c>
      <c r="J2034" s="2" t="s">
        <v>7013</v>
      </c>
    </row>
    <row r="2035" spans="1:10" ht="14.4" customHeight="1" x14ac:dyDescent="0.3">
      <c r="A2035" t="s">
        <v>2685</v>
      </c>
      <c r="B2035" t="s">
        <v>2686</v>
      </c>
      <c r="C2035" t="s">
        <v>5</v>
      </c>
      <c r="D2035" t="s">
        <v>6</v>
      </c>
      <c r="E2035" t="s">
        <v>90</v>
      </c>
      <c r="F2035" s="2">
        <v>5000</v>
      </c>
      <c r="G2035" t="str">
        <f>IF(ISNUMBER(SEARCH("Incentives", A2035)), "Yes", "No")</f>
        <v>No</v>
      </c>
      <c r="H2035" t="s">
        <v>7009</v>
      </c>
      <c r="I2035" s="2">
        <v>5000</v>
      </c>
      <c r="J2035" s="2" t="s">
        <v>7013</v>
      </c>
    </row>
    <row r="2036" spans="1:10" ht="14.4" customHeight="1" x14ac:dyDescent="0.3">
      <c r="A2036" t="s">
        <v>2689</v>
      </c>
      <c r="B2036" t="s">
        <v>2690</v>
      </c>
      <c r="C2036" t="s">
        <v>5</v>
      </c>
      <c r="D2036" t="s">
        <v>6</v>
      </c>
      <c r="E2036" t="s">
        <v>90</v>
      </c>
      <c r="F2036" s="2">
        <v>5000</v>
      </c>
      <c r="G2036" t="str">
        <f>IF(ISNUMBER(SEARCH("Incentives", A2036)), "Yes", "No")</f>
        <v>No</v>
      </c>
      <c r="H2036" t="s">
        <v>7009</v>
      </c>
      <c r="I2036" s="2">
        <v>5000</v>
      </c>
      <c r="J2036" s="2" t="s">
        <v>7013</v>
      </c>
    </row>
    <row r="2037" spans="1:10" ht="14.4" customHeight="1" x14ac:dyDescent="0.3">
      <c r="A2037" t="s">
        <v>2691</v>
      </c>
      <c r="B2037" t="s">
        <v>2692</v>
      </c>
      <c r="C2037" t="s">
        <v>5</v>
      </c>
      <c r="D2037" t="s">
        <v>6</v>
      </c>
      <c r="E2037" t="s">
        <v>90</v>
      </c>
      <c r="F2037" s="2">
        <v>5000</v>
      </c>
      <c r="G2037" t="str">
        <f>IF(ISNUMBER(SEARCH("Incentives", A2037)), "Yes", "No")</f>
        <v>No</v>
      </c>
      <c r="H2037" t="s">
        <v>7009</v>
      </c>
      <c r="I2037" s="2">
        <v>5000</v>
      </c>
      <c r="J2037" s="2" t="s">
        <v>7013</v>
      </c>
    </row>
    <row r="2038" spans="1:10" ht="14.4" customHeight="1" x14ac:dyDescent="0.3">
      <c r="A2038" t="s">
        <v>108</v>
      </c>
      <c r="B2038" t="s">
        <v>2693</v>
      </c>
      <c r="C2038" t="s">
        <v>5</v>
      </c>
      <c r="D2038" t="s">
        <v>6</v>
      </c>
      <c r="E2038" t="s">
        <v>90</v>
      </c>
      <c r="F2038" s="2">
        <v>5000</v>
      </c>
      <c r="G2038" t="str">
        <f>IF(ISNUMBER(SEARCH("Incentives", A2038)), "Yes", "No")</f>
        <v>No</v>
      </c>
      <c r="H2038" t="s">
        <v>7009</v>
      </c>
      <c r="I2038" s="2">
        <v>5000</v>
      </c>
      <c r="J2038" s="2" t="s">
        <v>7013</v>
      </c>
    </row>
    <row r="2039" spans="1:10" ht="14.4" customHeight="1" x14ac:dyDescent="0.3">
      <c r="A2039" t="s">
        <v>63</v>
      </c>
      <c r="B2039" t="s">
        <v>2703</v>
      </c>
      <c r="C2039" t="s">
        <v>5</v>
      </c>
      <c r="D2039" t="s">
        <v>6</v>
      </c>
      <c r="E2039" t="s">
        <v>90</v>
      </c>
      <c r="F2039" s="2">
        <v>5000</v>
      </c>
      <c r="G2039" t="str">
        <f>IF(ISNUMBER(SEARCH("Incentives", A2039)), "Yes", "No")</f>
        <v>No</v>
      </c>
      <c r="H2039" t="s">
        <v>7009</v>
      </c>
      <c r="I2039" s="2">
        <v>5000</v>
      </c>
      <c r="J2039" s="2" t="s">
        <v>7013</v>
      </c>
    </row>
    <row r="2040" spans="1:10" ht="14.4" customHeight="1" x14ac:dyDescent="0.3">
      <c r="A2040" t="s">
        <v>286</v>
      </c>
      <c r="B2040" t="s">
        <v>2735</v>
      </c>
      <c r="C2040" t="s">
        <v>5</v>
      </c>
      <c r="D2040" t="s">
        <v>6</v>
      </c>
      <c r="E2040" t="s">
        <v>90</v>
      </c>
      <c r="F2040" s="2">
        <v>5000</v>
      </c>
      <c r="G2040" t="str">
        <f>IF(ISNUMBER(SEARCH("Incentives", A2040)), "Yes", "No")</f>
        <v>No</v>
      </c>
      <c r="H2040" t="s">
        <v>7009</v>
      </c>
      <c r="I2040" s="2">
        <v>5000</v>
      </c>
      <c r="J2040" s="2" t="s">
        <v>7013</v>
      </c>
    </row>
    <row r="2041" spans="1:10" ht="14.4" customHeight="1" x14ac:dyDescent="0.3">
      <c r="A2041" t="s">
        <v>1471</v>
      </c>
      <c r="B2041" t="s">
        <v>2736</v>
      </c>
      <c r="C2041" t="s">
        <v>2737</v>
      </c>
      <c r="D2041" t="s">
        <v>6</v>
      </c>
      <c r="E2041" t="s">
        <v>90</v>
      </c>
      <c r="F2041" s="2">
        <v>5000</v>
      </c>
      <c r="G2041" t="str">
        <f>IF(ISNUMBER(SEARCH("Incentives", A2041)), "Yes", "No")</f>
        <v>No</v>
      </c>
      <c r="H2041" t="s">
        <v>7009</v>
      </c>
      <c r="I2041" s="2">
        <v>5000</v>
      </c>
      <c r="J2041" s="2" t="s">
        <v>7013</v>
      </c>
    </row>
    <row r="2042" spans="1:10" ht="14.4" customHeight="1" x14ac:dyDescent="0.3">
      <c r="A2042" t="s">
        <v>1015</v>
      </c>
      <c r="B2042" t="s">
        <v>2739</v>
      </c>
      <c r="C2042" t="s">
        <v>13</v>
      </c>
      <c r="D2042" t="s">
        <v>6</v>
      </c>
      <c r="E2042" t="s">
        <v>90</v>
      </c>
      <c r="F2042" s="2">
        <v>5000</v>
      </c>
      <c r="G2042" t="str">
        <f>IF(ISNUMBER(SEARCH("Incentives", A2042)), "Yes", "No")</f>
        <v>No</v>
      </c>
      <c r="H2042" t="s">
        <v>7009</v>
      </c>
      <c r="I2042" s="2">
        <v>5000</v>
      </c>
      <c r="J2042" s="2" t="s">
        <v>7013</v>
      </c>
    </row>
    <row r="2043" spans="1:10" ht="14.4" customHeight="1" x14ac:dyDescent="0.3">
      <c r="A2043" t="s">
        <v>1228</v>
      </c>
      <c r="B2043" t="s">
        <v>2741</v>
      </c>
      <c r="C2043" t="s">
        <v>5</v>
      </c>
      <c r="D2043" t="s">
        <v>6</v>
      </c>
      <c r="E2043" t="s">
        <v>90</v>
      </c>
      <c r="F2043" s="2">
        <v>5000</v>
      </c>
      <c r="G2043" t="str">
        <f>IF(ISNUMBER(SEARCH("Incentives", A2043)), "Yes", "No")</f>
        <v>No</v>
      </c>
      <c r="H2043" t="s">
        <v>7009</v>
      </c>
      <c r="I2043" s="2">
        <v>5000</v>
      </c>
      <c r="J2043" s="2" t="s">
        <v>7013</v>
      </c>
    </row>
    <row r="2044" spans="1:10" ht="14.4" customHeight="1" x14ac:dyDescent="0.3">
      <c r="A2044" t="s">
        <v>23</v>
      </c>
      <c r="B2044" t="s">
        <v>525</v>
      </c>
      <c r="C2044" t="s">
        <v>5</v>
      </c>
      <c r="D2044" t="s">
        <v>6</v>
      </c>
      <c r="E2044" t="s">
        <v>90</v>
      </c>
      <c r="F2044" s="2">
        <v>5000</v>
      </c>
      <c r="G2044" t="str">
        <f>IF(ISNUMBER(SEARCH("Incentives", A2044)), "Yes", "No")</f>
        <v>No</v>
      </c>
      <c r="H2044" t="s">
        <v>7009</v>
      </c>
      <c r="I2044" s="2">
        <v>5000</v>
      </c>
      <c r="J2044" s="2" t="s">
        <v>7013</v>
      </c>
    </row>
    <row r="2045" spans="1:10" ht="14.4" customHeight="1" x14ac:dyDescent="0.3">
      <c r="A2045" t="s">
        <v>107</v>
      </c>
      <c r="B2045" t="s">
        <v>2766</v>
      </c>
      <c r="C2045" t="s">
        <v>5</v>
      </c>
      <c r="D2045" t="s">
        <v>6</v>
      </c>
      <c r="E2045" t="s">
        <v>90</v>
      </c>
      <c r="F2045" s="2">
        <v>5000</v>
      </c>
      <c r="G2045" t="str">
        <f>IF(ISNUMBER(SEARCH("Incentives", A2045)), "Yes", "No")</f>
        <v>No</v>
      </c>
      <c r="H2045" t="s">
        <v>7009</v>
      </c>
      <c r="I2045" s="2">
        <v>5000</v>
      </c>
      <c r="J2045" s="2" t="s">
        <v>7013</v>
      </c>
    </row>
    <row r="2046" spans="1:10" ht="14.4" customHeight="1" x14ac:dyDescent="0.3">
      <c r="A2046" t="s">
        <v>126</v>
      </c>
      <c r="B2046" t="s">
        <v>2769</v>
      </c>
      <c r="C2046" t="s">
        <v>5</v>
      </c>
      <c r="D2046" t="s">
        <v>6</v>
      </c>
      <c r="E2046" t="s">
        <v>90</v>
      </c>
      <c r="F2046" s="2">
        <v>5000</v>
      </c>
      <c r="G2046" t="str">
        <f>IF(ISNUMBER(SEARCH("Incentives", A2046)), "Yes", "No")</f>
        <v>No</v>
      </c>
      <c r="H2046" t="s">
        <v>7009</v>
      </c>
      <c r="I2046" s="2">
        <v>5000</v>
      </c>
      <c r="J2046" s="2" t="s">
        <v>7013</v>
      </c>
    </row>
    <row r="2047" spans="1:10" ht="14.4" customHeight="1" x14ac:dyDescent="0.3">
      <c r="A2047" t="s">
        <v>158</v>
      </c>
      <c r="B2047" t="s">
        <v>2774</v>
      </c>
      <c r="C2047" t="s">
        <v>5</v>
      </c>
      <c r="D2047" t="s">
        <v>6</v>
      </c>
      <c r="E2047" t="s">
        <v>976</v>
      </c>
      <c r="F2047" s="2">
        <v>5000</v>
      </c>
      <c r="G2047" t="str">
        <f>IF(ISNUMBER(SEARCH("Incentives", A2047)), "Yes", "No")</f>
        <v>No</v>
      </c>
      <c r="H2047" t="s">
        <v>7009</v>
      </c>
      <c r="I2047" s="2">
        <v>5000</v>
      </c>
      <c r="J2047" s="2" t="s">
        <v>7013</v>
      </c>
    </row>
    <row r="2048" spans="1:10" ht="14.4" customHeight="1" x14ac:dyDescent="0.3">
      <c r="A2048" t="s">
        <v>2780</v>
      </c>
      <c r="B2048" t="s">
        <v>2781</v>
      </c>
      <c r="C2048" t="s">
        <v>10</v>
      </c>
      <c r="D2048" t="s">
        <v>6</v>
      </c>
      <c r="E2048" t="s">
        <v>976</v>
      </c>
      <c r="F2048" s="2">
        <v>5000</v>
      </c>
      <c r="G2048" t="str">
        <f>IF(ISNUMBER(SEARCH("Incentives", A2048)), "Yes", "No")</f>
        <v>No</v>
      </c>
      <c r="H2048" t="s">
        <v>7009</v>
      </c>
      <c r="I2048" s="2">
        <v>5000</v>
      </c>
      <c r="J2048" s="2" t="s">
        <v>7013</v>
      </c>
    </row>
    <row r="2049" spans="1:10" ht="14.4" customHeight="1" x14ac:dyDescent="0.3">
      <c r="A2049" t="s">
        <v>2072</v>
      </c>
      <c r="B2049" t="s">
        <v>1555</v>
      </c>
      <c r="C2049" t="s">
        <v>5</v>
      </c>
      <c r="D2049" t="s">
        <v>6</v>
      </c>
      <c r="E2049" t="s">
        <v>976</v>
      </c>
      <c r="F2049" s="2">
        <v>5000</v>
      </c>
      <c r="G2049" t="str">
        <f>IF(ISNUMBER(SEARCH("Incentives", A2049)), "Yes", "No")</f>
        <v>No</v>
      </c>
      <c r="H2049" t="s">
        <v>7009</v>
      </c>
      <c r="I2049" s="2">
        <v>5000</v>
      </c>
      <c r="J2049" s="2" t="s">
        <v>7013</v>
      </c>
    </row>
    <row r="2050" spans="1:10" ht="14.4" customHeight="1" x14ac:dyDescent="0.3">
      <c r="A2050" t="s">
        <v>2814</v>
      </c>
      <c r="B2050" t="s">
        <v>1555</v>
      </c>
      <c r="C2050" t="s">
        <v>5</v>
      </c>
      <c r="D2050" t="s">
        <v>6</v>
      </c>
      <c r="E2050" t="s">
        <v>976</v>
      </c>
      <c r="F2050" s="2">
        <v>5000</v>
      </c>
      <c r="G2050" t="str">
        <f>IF(ISNUMBER(SEARCH("Incentives", A2050)), "Yes", "No")</f>
        <v>No</v>
      </c>
      <c r="H2050" t="s">
        <v>7009</v>
      </c>
      <c r="I2050" s="2">
        <v>5000</v>
      </c>
      <c r="J2050" s="2" t="s">
        <v>7013</v>
      </c>
    </row>
    <row r="2051" spans="1:10" ht="14.4" customHeight="1" x14ac:dyDescent="0.3">
      <c r="A2051" t="s">
        <v>52</v>
      </c>
      <c r="B2051" t="s">
        <v>2817</v>
      </c>
      <c r="C2051" t="s">
        <v>39</v>
      </c>
      <c r="D2051" t="s">
        <v>6</v>
      </c>
      <c r="E2051" t="s">
        <v>976</v>
      </c>
      <c r="F2051" s="2">
        <v>5000</v>
      </c>
      <c r="G2051" t="str">
        <f>IF(ISNUMBER(SEARCH("Incentives", A2051)), "Yes", "No")</f>
        <v>No</v>
      </c>
      <c r="H2051" t="s">
        <v>7009</v>
      </c>
      <c r="I2051" s="2">
        <v>5000</v>
      </c>
      <c r="J2051" s="2" t="s">
        <v>7013</v>
      </c>
    </row>
    <row r="2052" spans="1:10" ht="14.4" customHeight="1" x14ac:dyDescent="0.3">
      <c r="A2052" t="s">
        <v>107</v>
      </c>
      <c r="B2052" t="s">
        <v>2868</v>
      </c>
      <c r="C2052" t="s">
        <v>5</v>
      </c>
      <c r="D2052" t="s">
        <v>6</v>
      </c>
      <c r="E2052" t="s">
        <v>90</v>
      </c>
      <c r="F2052" s="2">
        <v>5000</v>
      </c>
      <c r="G2052" t="str">
        <f>IF(ISNUMBER(SEARCH("Incentives", A2052)), "Yes", "No")</f>
        <v>No</v>
      </c>
      <c r="H2052" t="s">
        <v>7009</v>
      </c>
      <c r="I2052" s="2">
        <v>5000</v>
      </c>
      <c r="J2052" s="2" t="s">
        <v>7013</v>
      </c>
    </row>
    <row r="2053" spans="1:10" ht="14.4" customHeight="1" x14ac:dyDescent="0.3">
      <c r="A2053" t="s">
        <v>2874</v>
      </c>
      <c r="B2053" t="s">
        <v>2875</v>
      </c>
      <c r="C2053" t="s">
        <v>32</v>
      </c>
      <c r="D2053" t="s">
        <v>6</v>
      </c>
      <c r="E2053" t="s">
        <v>90</v>
      </c>
      <c r="F2053" s="2">
        <v>5000</v>
      </c>
      <c r="G2053" t="str">
        <f>IF(ISNUMBER(SEARCH("Incentives", A2053)), "Yes", "No")</f>
        <v>No</v>
      </c>
      <c r="H2053" t="s">
        <v>7009</v>
      </c>
      <c r="I2053" s="2">
        <v>5000</v>
      </c>
      <c r="J2053" s="2" t="s">
        <v>7013</v>
      </c>
    </row>
    <row r="2054" spans="1:10" ht="14.4" customHeight="1" x14ac:dyDescent="0.3">
      <c r="A2054" t="s">
        <v>158</v>
      </c>
      <c r="B2054" t="s">
        <v>2877</v>
      </c>
      <c r="C2054" t="s">
        <v>271</v>
      </c>
      <c r="D2054" t="s">
        <v>6</v>
      </c>
      <c r="E2054" t="s">
        <v>90</v>
      </c>
      <c r="F2054" s="2">
        <v>5000</v>
      </c>
      <c r="G2054" t="str">
        <f>IF(ISNUMBER(SEARCH("Incentives", A2054)), "Yes", "No")</f>
        <v>No</v>
      </c>
      <c r="H2054" t="s">
        <v>7009</v>
      </c>
      <c r="I2054" s="2">
        <v>5000</v>
      </c>
      <c r="J2054" s="2" t="s">
        <v>7013</v>
      </c>
    </row>
    <row r="2055" spans="1:10" ht="14.4" customHeight="1" x14ac:dyDescent="0.3">
      <c r="A2055" t="s">
        <v>2878</v>
      </c>
      <c r="B2055" t="s">
        <v>1308</v>
      </c>
      <c r="C2055" t="s">
        <v>5</v>
      </c>
      <c r="D2055" t="s">
        <v>6</v>
      </c>
      <c r="E2055" t="s">
        <v>90</v>
      </c>
      <c r="F2055" s="2">
        <v>5000</v>
      </c>
      <c r="G2055" t="str">
        <f>IF(ISNUMBER(SEARCH("Incentives", A2055)), "Yes", "No")</f>
        <v>No</v>
      </c>
      <c r="H2055" t="s">
        <v>7009</v>
      </c>
      <c r="I2055" s="2">
        <v>5000</v>
      </c>
      <c r="J2055" s="2" t="s">
        <v>7013</v>
      </c>
    </row>
    <row r="2056" spans="1:10" ht="14.4" customHeight="1" x14ac:dyDescent="0.3">
      <c r="A2056" t="s">
        <v>1451</v>
      </c>
      <c r="B2056" t="s">
        <v>2887</v>
      </c>
      <c r="C2056" t="s">
        <v>32</v>
      </c>
      <c r="D2056" t="s">
        <v>6</v>
      </c>
      <c r="E2056" t="s">
        <v>90</v>
      </c>
      <c r="F2056" s="2">
        <f>(AVERAGE(I2056,J2056))</f>
        <v>5000</v>
      </c>
      <c r="G2056" t="str">
        <f>IF(ISNUMBER(SEARCH("Incentives", A2056)), "Yes", "No")</f>
        <v>No</v>
      </c>
      <c r="H2056" t="s">
        <v>7009</v>
      </c>
      <c r="I2056" s="2">
        <v>3000</v>
      </c>
      <c r="J2056" s="2">
        <v>7000</v>
      </c>
    </row>
    <row r="2057" spans="1:10" ht="14.4" customHeight="1" x14ac:dyDescent="0.3">
      <c r="A2057" t="s">
        <v>2786</v>
      </c>
      <c r="B2057" t="s">
        <v>2891</v>
      </c>
      <c r="C2057" t="s">
        <v>5</v>
      </c>
      <c r="D2057" t="s">
        <v>6</v>
      </c>
      <c r="E2057" t="s">
        <v>90</v>
      </c>
      <c r="F2057" s="2">
        <v>5000</v>
      </c>
      <c r="G2057" t="str">
        <f>IF(ISNUMBER(SEARCH("Incentives", A2057)), "Yes", "No")</f>
        <v>No</v>
      </c>
      <c r="H2057" t="s">
        <v>7009</v>
      </c>
      <c r="I2057" s="2">
        <v>5000</v>
      </c>
      <c r="J2057" s="2" t="s">
        <v>7013</v>
      </c>
    </row>
    <row r="2058" spans="1:10" ht="14.4" customHeight="1" x14ac:dyDescent="0.3">
      <c r="A2058" t="s">
        <v>1195</v>
      </c>
      <c r="B2058" t="s">
        <v>2910</v>
      </c>
      <c r="C2058" t="s">
        <v>5</v>
      </c>
      <c r="D2058" t="s">
        <v>6</v>
      </c>
      <c r="E2058" t="s">
        <v>90</v>
      </c>
      <c r="F2058" s="2">
        <v>5000</v>
      </c>
      <c r="G2058" t="str">
        <f>IF(ISNUMBER(SEARCH("Incentives", A2058)), "Yes", "No")</f>
        <v>No</v>
      </c>
      <c r="H2058" t="s">
        <v>7009</v>
      </c>
      <c r="I2058" s="2">
        <v>5000</v>
      </c>
      <c r="J2058" s="2" t="s">
        <v>7013</v>
      </c>
    </row>
    <row r="2059" spans="1:10" ht="14.4" customHeight="1" x14ac:dyDescent="0.3">
      <c r="A2059" t="s">
        <v>286</v>
      </c>
      <c r="B2059" t="s">
        <v>2923</v>
      </c>
      <c r="C2059" t="s">
        <v>58</v>
      </c>
      <c r="D2059" t="s">
        <v>6</v>
      </c>
      <c r="E2059" t="s">
        <v>7</v>
      </c>
      <c r="F2059" s="2">
        <v>5000</v>
      </c>
      <c r="G2059" t="str">
        <f>IF(ISNUMBER(SEARCH("Incentives", A2059)), "Yes", "No")</f>
        <v>No</v>
      </c>
      <c r="H2059" t="s">
        <v>7009</v>
      </c>
      <c r="I2059" s="2">
        <v>5000</v>
      </c>
      <c r="J2059" s="2" t="s">
        <v>7013</v>
      </c>
    </row>
    <row r="2060" spans="1:10" ht="14.4" customHeight="1" x14ac:dyDescent="0.3">
      <c r="A2060" t="s">
        <v>286</v>
      </c>
      <c r="B2060" t="s">
        <v>2943</v>
      </c>
      <c r="C2060" t="s">
        <v>221</v>
      </c>
      <c r="D2060" t="s">
        <v>6</v>
      </c>
      <c r="E2060" t="s">
        <v>7</v>
      </c>
      <c r="F2060" s="2">
        <v>5000</v>
      </c>
      <c r="G2060" t="str">
        <f>IF(ISNUMBER(SEARCH("Incentives", A2060)), "Yes", "No")</f>
        <v>No</v>
      </c>
      <c r="H2060" t="s">
        <v>7009</v>
      </c>
      <c r="I2060" s="2">
        <v>5000</v>
      </c>
      <c r="J2060" s="2" t="s">
        <v>7013</v>
      </c>
    </row>
    <row r="2061" spans="1:10" ht="14.4" customHeight="1" x14ac:dyDescent="0.3">
      <c r="A2061" t="s">
        <v>339</v>
      </c>
      <c r="B2061" t="s">
        <v>2947</v>
      </c>
      <c r="C2061" t="s">
        <v>39</v>
      </c>
      <c r="D2061" t="s">
        <v>6</v>
      </c>
      <c r="E2061" t="s">
        <v>7</v>
      </c>
      <c r="F2061" s="2">
        <v>5000</v>
      </c>
      <c r="G2061" t="str">
        <f>IF(ISNUMBER(SEARCH("Incentives", A2061)), "Yes", "No")</f>
        <v>No</v>
      </c>
      <c r="H2061" t="s">
        <v>7009</v>
      </c>
      <c r="I2061" s="2">
        <v>5000</v>
      </c>
      <c r="J2061" s="2" t="s">
        <v>7013</v>
      </c>
    </row>
    <row r="2062" spans="1:10" ht="14.4" customHeight="1" x14ac:dyDescent="0.3">
      <c r="A2062" t="s">
        <v>182</v>
      </c>
      <c r="B2062" t="s">
        <v>2955</v>
      </c>
      <c r="C2062" t="s">
        <v>39</v>
      </c>
      <c r="D2062" t="s">
        <v>6</v>
      </c>
      <c r="E2062" t="s">
        <v>7</v>
      </c>
      <c r="F2062" s="2">
        <v>5000</v>
      </c>
      <c r="G2062" t="str">
        <f>IF(ISNUMBER(SEARCH("Incentives", A2062)), "Yes", "No")</f>
        <v>No</v>
      </c>
      <c r="H2062" t="s">
        <v>7009</v>
      </c>
      <c r="I2062" s="2">
        <v>5000</v>
      </c>
      <c r="J2062" s="2" t="s">
        <v>7013</v>
      </c>
    </row>
    <row r="2063" spans="1:10" ht="14.4" customHeight="1" x14ac:dyDescent="0.3">
      <c r="A2063" t="s">
        <v>2968</v>
      </c>
      <c r="B2063" t="s">
        <v>2969</v>
      </c>
      <c r="C2063" t="s">
        <v>311</v>
      </c>
      <c r="D2063" t="s">
        <v>6</v>
      </c>
      <c r="E2063" t="s">
        <v>90</v>
      </c>
      <c r="F2063" s="2">
        <f>(AVERAGE(I2063,J2063))</f>
        <v>5000</v>
      </c>
      <c r="G2063" t="str">
        <f>IF(ISNUMBER(SEARCH("Incentives", A2063)), "Yes", "No")</f>
        <v>No</v>
      </c>
      <c r="H2063" t="s">
        <v>7009</v>
      </c>
      <c r="I2063" s="2">
        <v>4000</v>
      </c>
      <c r="J2063" s="2">
        <v>6000</v>
      </c>
    </row>
    <row r="2064" spans="1:10" ht="14.4" customHeight="1" x14ac:dyDescent="0.3">
      <c r="A2064" t="s">
        <v>618</v>
      </c>
      <c r="B2064" t="s">
        <v>2976</v>
      </c>
      <c r="C2064" t="s">
        <v>32</v>
      </c>
      <c r="D2064" t="s">
        <v>6</v>
      </c>
      <c r="E2064" t="s">
        <v>90</v>
      </c>
      <c r="F2064" s="2">
        <v>5000</v>
      </c>
      <c r="G2064" t="str">
        <f>IF(ISNUMBER(SEARCH("Incentives", A2064)), "Yes", "No")</f>
        <v>No</v>
      </c>
      <c r="H2064" t="s">
        <v>7009</v>
      </c>
      <c r="I2064" s="2">
        <v>5000</v>
      </c>
      <c r="J2064" s="2" t="s">
        <v>7013</v>
      </c>
    </row>
    <row r="2065" spans="1:10" ht="14.4" customHeight="1" x14ac:dyDescent="0.3">
      <c r="A2065" t="s">
        <v>339</v>
      </c>
      <c r="B2065" t="s">
        <v>2979</v>
      </c>
      <c r="C2065" t="s">
        <v>82</v>
      </c>
      <c r="D2065" t="s">
        <v>6</v>
      </c>
      <c r="E2065" t="s">
        <v>90</v>
      </c>
      <c r="F2065" s="2">
        <v>5000</v>
      </c>
      <c r="G2065" t="str">
        <f>IF(ISNUMBER(SEARCH("Incentives", A2065)), "Yes", "No")</f>
        <v>No</v>
      </c>
      <c r="H2065" t="s">
        <v>7009</v>
      </c>
      <c r="I2065" s="2">
        <v>5000</v>
      </c>
      <c r="J2065" s="2" t="s">
        <v>7013</v>
      </c>
    </row>
    <row r="2066" spans="1:10" ht="14.4" customHeight="1" x14ac:dyDescent="0.3">
      <c r="A2066" t="s">
        <v>63</v>
      </c>
      <c r="B2066" t="s">
        <v>2975</v>
      </c>
      <c r="C2066" t="s">
        <v>5</v>
      </c>
      <c r="D2066" t="s">
        <v>6</v>
      </c>
      <c r="E2066" t="s">
        <v>90</v>
      </c>
      <c r="F2066" s="2">
        <f>(AVERAGE(I2066,J2066))</f>
        <v>5000</v>
      </c>
      <c r="G2066" t="str">
        <f>IF(ISNUMBER(SEARCH("Incentives", A2066)), "Yes", "No")</f>
        <v>No</v>
      </c>
      <c r="H2066" t="s">
        <v>7009</v>
      </c>
      <c r="I2066" s="2">
        <v>3000</v>
      </c>
      <c r="J2066" s="2">
        <v>7000</v>
      </c>
    </row>
    <row r="2067" spans="1:10" ht="14.4" customHeight="1" x14ac:dyDescent="0.3">
      <c r="A2067" t="s">
        <v>3002</v>
      </c>
      <c r="B2067" t="s">
        <v>3003</v>
      </c>
      <c r="C2067" t="s">
        <v>5</v>
      </c>
      <c r="D2067" t="s">
        <v>6</v>
      </c>
      <c r="E2067" t="s">
        <v>7</v>
      </c>
      <c r="F2067" s="2">
        <v>5000</v>
      </c>
      <c r="G2067" t="str">
        <f>IF(ISNUMBER(SEARCH("Incentives", A2067)), "Yes", "No")</f>
        <v>No</v>
      </c>
      <c r="H2067" t="s">
        <v>7009</v>
      </c>
      <c r="I2067" s="2">
        <v>5000</v>
      </c>
      <c r="J2067" s="2" t="s">
        <v>7013</v>
      </c>
    </row>
    <row r="2068" spans="1:10" ht="14.4" customHeight="1" x14ac:dyDescent="0.3">
      <c r="A2068" t="s">
        <v>190</v>
      </c>
      <c r="B2068" t="s">
        <v>3006</v>
      </c>
      <c r="C2068" t="s">
        <v>185</v>
      </c>
      <c r="D2068" t="s">
        <v>6</v>
      </c>
      <c r="E2068" t="s">
        <v>7</v>
      </c>
      <c r="F2068" s="2">
        <v>5000</v>
      </c>
      <c r="G2068" t="str">
        <f>IF(ISNUMBER(SEARCH("Incentives", A2068)), "Yes", "No")</f>
        <v>No</v>
      </c>
      <c r="H2068" t="s">
        <v>7009</v>
      </c>
      <c r="I2068" s="2">
        <v>5000</v>
      </c>
      <c r="J2068" s="2" t="s">
        <v>7013</v>
      </c>
    </row>
    <row r="2069" spans="1:10" ht="14.4" customHeight="1" x14ac:dyDescent="0.3">
      <c r="A2069" t="s">
        <v>300</v>
      </c>
      <c r="B2069" t="s">
        <v>3020</v>
      </c>
      <c r="C2069" t="s">
        <v>5</v>
      </c>
      <c r="D2069" t="s">
        <v>6</v>
      </c>
      <c r="E2069" t="s">
        <v>7</v>
      </c>
      <c r="F2069" s="2">
        <v>5000</v>
      </c>
      <c r="G2069" t="str">
        <f>IF(ISNUMBER(SEARCH("Incentives", A2069)), "Yes", "No")</f>
        <v>No</v>
      </c>
      <c r="H2069" t="s">
        <v>7009</v>
      </c>
      <c r="I2069" s="2">
        <v>5000</v>
      </c>
      <c r="J2069" s="2" t="s">
        <v>7013</v>
      </c>
    </row>
    <row r="2070" spans="1:10" ht="14.4" customHeight="1" x14ac:dyDescent="0.3">
      <c r="A2070" t="s">
        <v>2360</v>
      </c>
      <c r="B2070" t="s">
        <v>1555</v>
      </c>
      <c r="C2070" t="s">
        <v>5</v>
      </c>
      <c r="D2070" t="s">
        <v>6</v>
      </c>
      <c r="E2070" t="s">
        <v>7</v>
      </c>
      <c r="F2070" s="2">
        <v>5000</v>
      </c>
      <c r="G2070" t="str">
        <f>IF(ISNUMBER(SEARCH("Incentives", A2070)), "Yes", "No")</f>
        <v>No</v>
      </c>
      <c r="H2070" t="s">
        <v>7009</v>
      </c>
      <c r="I2070" s="2">
        <v>5000</v>
      </c>
      <c r="J2070" s="2" t="s">
        <v>7013</v>
      </c>
    </row>
    <row r="2071" spans="1:10" ht="14.4" customHeight="1" x14ac:dyDescent="0.3">
      <c r="A2071" t="s">
        <v>479</v>
      </c>
      <c r="B2071" t="s">
        <v>3036</v>
      </c>
      <c r="C2071" t="s">
        <v>5</v>
      </c>
      <c r="D2071" t="s">
        <v>6</v>
      </c>
      <c r="E2071" t="s">
        <v>7</v>
      </c>
      <c r="F2071" s="2">
        <v>5000</v>
      </c>
      <c r="G2071" t="str">
        <f>IF(ISNUMBER(SEARCH("Incentives", A2071)), "Yes", "No")</f>
        <v>No</v>
      </c>
      <c r="H2071" t="s">
        <v>7009</v>
      </c>
      <c r="I2071" s="2">
        <v>5000</v>
      </c>
      <c r="J2071" s="2" t="s">
        <v>7013</v>
      </c>
    </row>
    <row r="2072" spans="1:10" ht="14.4" customHeight="1" x14ac:dyDescent="0.3">
      <c r="A2072" t="s">
        <v>323</v>
      </c>
      <c r="B2072" t="s">
        <v>3048</v>
      </c>
      <c r="C2072" t="s">
        <v>32</v>
      </c>
      <c r="D2072" t="s">
        <v>6</v>
      </c>
      <c r="E2072" t="s">
        <v>7</v>
      </c>
      <c r="F2072" s="2">
        <v>5000</v>
      </c>
      <c r="G2072" t="str">
        <f>IF(ISNUMBER(SEARCH("Incentives", A2072)), "Yes", "No")</f>
        <v>No</v>
      </c>
      <c r="H2072" t="s">
        <v>7009</v>
      </c>
      <c r="I2072" s="2">
        <v>5000</v>
      </c>
      <c r="J2072" s="2" t="s">
        <v>7013</v>
      </c>
    </row>
    <row r="2073" spans="1:10" ht="14.4" customHeight="1" x14ac:dyDescent="0.3">
      <c r="A2073" t="s">
        <v>3049</v>
      </c>
      <c r="B2073" t="s">
        <v>3050</v>
      </c>
      <c r="C2073" t="s">
        <v>10</v>
      </c>
      <c r="D2073" t="s">
        <v>6</v>
      </c>
      <c r="E2073" t="s">
        <v>7</v>
      </c>
      <c r="F2073" s="2">
        <v>5000</v>
      </c>
      <c r="G2073" t="str">
        <f>IF(ISNUMBER(SEARCH("Incentives", A2073)), "Yes", "No")</f>
        <v>No</v>
      </c>
      <c r="H2073" t="s">
        <v>7009</v>
      </c>
      <c r="I2073" s="2">
        <v>5000</v>
      </c>
      <c r="J2073" s="2" t="s">
        <v>7013</v>
      </c>
    </row>
    <row r="2074" spans="1:10" ht="14.4" customHeight="1" x14ac:dyDescent="0.3">
      <c r="A2074" t="s">
        <v>3060</v>
      </c>
      <c r="B2074" t="s">
        <v>3061</v>
      </c>
      <c r="C2074" t="s">
        <v>5</v>
      </c>
      <c r="D2074" t="s">
        <v>6</v>
      </c>
      <c r="E2074" t="s">
        <v>7</v>
      </c>
      <c r="F2074" s="2">
        <v>5000</v>
      </c>
      <c r="G2074" t="str">
        <f>IF(ISNUMBER(SEARCH("Incentives", A2074)), "Yes", "No")</f>
        <v>No</v>
      </c>
      <c r="H2074" t="s">
        <v>7009</v>
      </c>
      <c r="I2074" s="2">
        <v>5000</v>
      </c>
      <c r="J2074" s="2" t="s">
        <v>7013</v>
      </c>
    </row>
    <row r="2075" spans="1:10" ht="14.4" customHeight="1" x14ac:dyDescent="0.3">
      <c r="A2075" t="s">
        <v>23</v>
      </c>
      <c r="B2075" t="s">
        <v>442</v>
      </c>
      <c r="C2075" t="s">
        <v>5</v>
      </c>
      <c r="D2075" t="s">
        <v>6</v>
      </c>
      <c r="E2075" t="s">
        <v>456</v>
      </c>
      <c r="F2075" s="2">
        <v>5000</v>
      </c>
      <c r="G2075" t="str">
        <f>IF(ISNUMBER(SEARCH("Incentives", A2075)), "Yes", "No")</f>
        <v>No</v>
      </c>
      <c r="H2075" t="s">
        <v>7009</v>
      </c>
      <c r="I2075" s="2">
        <v>5000</v>
      </c>
      <c r="J2075" s="2" t="s">
        <v>7013</v>
      </c>
    </row>
    <row r="2076" spans="1:10" ht="14.4" customHeight="1" x14ac:dyDescent="0.3">
      <c r="A2076" t="s">
        <v>286</v>
      </c>
      <c r="B2076" t="s">
        <v>1555</v>
      </c>
      <c r="C2076" t="s">
        <v>5</v>
      </c>
      <c r="D2076" t="s">
        <v>6</v>
      </c>
      <c r="E2076" t="s">
        <v>456</v>
      </c>
      <c r="F2076" s="2">
        <v>5000</v>
      </c>
      <c r="G2076" t="str">
        <f>IF(ISNUMBER(SEARCH("Incentives", A2076)), "Yes", "No")</f>
        <v>No</v>
      </c>
      <c r="H2076" t="s">
        <v>7009</v>
      </c>
      <c r="I2076" s="2">
        <v>5000</v>
      </c>
      <c r="J2076" s="2" t="s">
        <v>7013</v>
      </c>
    </row>
    <row r="2077" spans="1:10" ht="14.4" customHeight="1" x14ac:dyDescent="0.3">
      <c r="A2077" t="s">
        <v>3080</v>
      </c>
      <c r="B2077" t="s">
        <v>1555</v>
      </c>
      <c r="C2077" t="s">
        <v>5</v>
      </c>
      <c r="D2077" t="s">
        <v>6</v>
      </c>
      <c r="E2077" t="s">
        <v>456</v>
      </c>
      <c r="F2077" s="2">
        <v>5000</v>
      </c>
      <c r="G2077" t="str">
        <f>IF(ISNUMBER(SEARCH("Incentives", A2077)), "Yes", "No")</f>
        <v>No</v>
      </c>
      <c r="H2077" t="s">
        <v>7009</v>
      </c>
      <c r="I2077" s="2">
        <v>5000</v>
      </c>
      <c r="J2077" s="2" t="s">
        <v>7013</v>
      </c>
    </row>
    <row r="2078" spans="1:10" ht="14.4" customHeight="1" x14ac:dyDescent="0.3">
      <c r="A2078" t="s">
        <v>3081</v>
      </c>
      <c r="B2078" t="s">
        <v>1555</v>
      </c>
      <c r="C2078" t="s">
        <v>5</v>
      </c>
      <c r="D2078" t="s">
        <v>6</v>
      </c>
      <c r="E2078" t="s">
        <v>456</v>
      </c>
      <c r="F2078" s="2">
        <v>5000</v>
      </c>
      <c r="G2078" t="str">
        <f>IF(ISNUMBER(SEARCH("Incentives", A2078)), "Yes", "No")</f>
        <v>No</v>
      </c>
      <c r="H2078" t="s">
        <v>7009</v>
      </c>
      <c r="I2078" s="2">
        <v>5000</v>
      </c>
      <c r="J2078" s="2" t="s">
        <v>7013</v>
      </c>
    </row>
    <row r="2079" spans="1:10" ht="14.4" customHeight="1" x14ac:dyDescent="0.3">
      <c r="A2079" t="s">
        <v>3082</v>
      </c>
      <c r="B2079" t="s">
        <v>1555</v>
      </c>
      <c r="C2079" t="s">
        <v>5</v>
      </c>
      <c r="D2079" t="s">
        <v>6</v>
      </c>
      <c r="E2079" t="s">
        <v>456</v>
      </c>
      <c r="F2079" s="2">
        <v>5000</v>
      </c>
      <c r="G2079" t="str">
        <f>IF(ISNUMBER(SEARCH("Incentives", A2079)), "Yes", "No")</f>
        <v>No</v>
      </c>
      <c r="H2079" t="s">
        <v>7009</v>
      </c>
      <c r="I2079" s="2">
        <v>5000</v>
      </c>
      <c r="J2079" s="2" t="s">
        <v>7013</v>
      </c>
    </row>
    <row r="2080" spans="1:10" ht="14.4" customHeight="1" x14ac:dyDescent="0.3">
      <c r="A2080" t="s">
        <v>23</v>
      </c>
      <c r="B2080" t="s">
        <v>3103</v>
      </c>
      <c r="C2080" t="s">
        <v>443</v>
      </c>
      <c r="D2080" t="s">
        <v>6</v>
      </c>
      <c r="E2080" t="s">
        <v>90</v>
      </c>
      <c r="F2080" s="2">
        <f>(AVERAGE(I2080,J2080))</f>
        <v>5000</v>
      </c>
      <c r="G2080" t="str">
        <f>IF(ISNUMBER(SEARCH("Incentives", A2080)), "Yes", "No")</f>
        <v>No</v>
      </c>
      <c r="H2080" t="s">
        <v>7009</v>
      </c>
      <c r="I2080" s="2">
        <v>4000</v>
      </c>
      <c r="J2080" s="2">
        <v>6000</v>
      </c>
    </row>
    <row r="2081" spans="1:10" ht="14.4" customHeight="1" x14ac:dyDescent="0.3">
      <c r="A2081" t="s">
        <v>23</v>
      </c>
      <c r="B2081" t="s">
        <v>3104</v>
      </c>
      <c r="C2081" t="s">
        <v>5</v>
      </c>
      <c r="D2081" t="s">
        <v>6</v>
      </c>
      <c r="E2081" t="s">
        <v>90</v>
      </c>
      <c r="F2081" s="2">
        <v>5000</v>
      </c>
      <c r="G2081" t="str">
        <f>IF(ISNUMBER(SEARCH("Incentives", A2081)), "Yes", "No")</f>
        <v>No</v>
      </c>
      <c r="H2081" t="s">
        <v>7009</v>
      </c>
      <c r="I2081" s="2">
        <v>5000</v>
      </c>
      <c r="J2081" s="2" t="s">
        <v>7013</v>
      </c>
    </row>
    <row r="2082" spans="1:10" ht="14.4" customHeight="1" x14ac:dyDescent="0.3">
      <c r="A2082" t="s">
        <v>639</v>
      </c>
      <c r="B2082" t="s">
        <v>3106</v>
      </c>
      <c r="C2082" t="s">
        <v>5</v>
      </c>
      <c r="D2082" t="s">
        <v>6</v>
      </c>
      <c r="E2082" t="s">
        <v>90</v>
      </c>
      <c r="F2082" s="2">
        <v>5000</v>
      </c>
      <c r="G2082" t="str">
        <f>IF(ISNUMBER(SEARCH("Incentives", A2082)), "Yes", "No")</f>
        <v>No</v>
      </c>
      <c r="H2082" t="s">
        <v>7009</v>
      </c>
      <c r="I2082" s="2">
        <v>5000</v>
      </c>
      <c r="J2082" s="2" t="s">
        <v>7013</v>
      </c>
    </row>
    <row r="2083" spans="1:10" ht="14.4" customHeight="1" x14ac:dyDescent="0.3">
      <c r="A2083" t="s">
        <v>47</v>
      </c>
      <c r="B2083" t="s">
        <v>3120</v>
      </c>
      <c r="C2083" t="s">
        <v>5</v>
      </c>
      <c r="D2083" t="s">
        <v>6</v>
      </c>
      <c r="E2083" t="s">
        <v>90</v>
      </c>
      <c r="F2083" s="2">
        <f>(AVERAGE(I2083,J2083))</f>
        <v>5000</v>
      </c>
      <c r="G2083" t="str">
        <f>IF(ISNUMBER(SEARCH("Incentives", A2083)), "Yes", "No")</f>
        <v>No</v>
      </c>
      <c r="H2083" t="s">
        <v>7009</v>
      </c>
      <c r="I2083" s="2">
        <v>4000</v>
      </c>
      <c r="J2083" s="2">
        <v>6000</v>
      </c>
    </row>
    <row r="2084" spans="1:10" ht="14.4" customHeight="1" x14ac:dyDescent="0.3">
      <c r="A2084" t="s">
        <v>3121</v>
      </c>
      <c r="B2084" t="s">
        <v>3122</v>
      </c>
      <c r="C2084" t="s">
        <v>5</v>
      </c>
      <c r="D2084" t="s">
        <v>6</v>
      </c>
      <c r="E2084" t="s">
        <v>90</v>
      </c>
      <c r="F2084" s="2">
        <v>5000</v>
      </c>
      <c r="G2084" t="str">
        <f>IF(ISNUMBER(SEARCH("Incentives", A2084)), "Yes", "No")</f>
        <v>No</v>
      </c>
      <c r="H2084" t="s">
        <v>7009</v>
      </c>
      <c r="I2084" s="2">
        <v>5000</v>
      </c>
      <c r="J2084" s="2" t="s">
        <v>7013</v>
      </c>
    </row>
    <row r="2085" spans="1:10" ht="14.4" customHeight="1" x14ac:dyDescent="0.3">
      <c r="A2085" t="s">
        <v>286</v>
      </c>
      <c r="B2085" t="s">
        <v>3136</v>
      </c>
      <c r="C2085" t="s">
        <v>5</v>
      </c>
      <c r="D2085" t="s">
        <v>6</v>
      </c>
      <c r="E2085" t="s">
        <v>90</v>
      </c>
      <c r="F2085" s="2">
        <v>5000</v>
      </c>
      <c r="G2085" t="str">
        <f>IF(ISNUMBER(SEARCH("Incentives", A2085)), "Yes", "No")</f>
        <v>No</v>
      </c>
      <c r="H2085" t="s">
        <v>7009</v>
      </c>
      <c r="I2085" s="2">
        <v>5000</v>
      </c>
      <c r="J2085" s="2" t="s">
        <v>7013</v>
      </c>
    </row>
    <row r="2086" spans="1:10" ht="14.4" customHeight="1" x14ac:dyDescent="0.3">
      <c r="A2086" t="s">
        <v>3153</v>
      </c>
      <c r="B2086" t="s">
        <v>1346</v>
      </c>
      <c r="C2086" t="s">
        <v>5</v>
      </c>
      <c r="D2086" t="s">
        <v>6</v>
      </c>
      <c r="E2086" t="s">
        <v>90</v>
      </c>
      <c r="F2086" s="2">
        <f>(AVERAGE(I2086,J2086))</f>
        <v>5000</v>
      </c>
      <c r="G2086" t="str">
        <f>IF(ISNUMBER(SEARCH("Incentives", A2086)), "Yes", "No")</f>
        <v>No</v>
      </c>
      <c r="H2086" t="s">
        <v>7009</v>
      </c>
      <c r="I2086" s="2">
        <v>2000</v>
      </c>
      <c r="J2086" s="2">
        <v>8000</v>
      </c>
    </row>
    <row r="2087" spans="1:10" ht="14.4" customHeight="1" x14ac:dyDescent="0.3">
      <c r="A2087" t="s">
        <v>52</v>
      </c>
      <c r="B2087" t="s">
        <v>1346</v>
      </c>
      <c r="C2087" t="s">
        <v>13</v>
      </c>
      <c r="D2087" t="s">
        <v>6</v>
      </c>
      <c r="E2087" t="s">
        <v>90</v>
      </c>
      <c r="F2087" s="2">
        <v>5000</v>
      </c>
      <c r="G2087" t="str">
        <f>IF(ISNUMBER(SEARCH("Incentives", A2087)), "Yes", "No")</f>
        <v>No</v>
      </c>
      <c r="H2087" t="s">
        <v>7009</v>
      </c>
      <c r="I2087" s="2">
        <v>5000</v>
      </c>
      <c r="J2087" s="2" t="s">
        <v>7013</v>
      </c>
    </row>
    <row r="2088" spans="1:10" ht="14.4" customHeight="1" x14ac:dyDescent="0.3">
      <c r="A2088" t="s">
        <v>23</v>
      </c>
      <c r="B2088" t="s">
        <v>3160</v>
      </c>
      <c r="C2088" t="s">
        <v>5</v>
      </c>
      <c r="D2088" t="s">
        <v>6</v>
      </c>
      <c r="E2088" t="s">
        <v>90</v>
      </c>
      <c r="F2088" s="2">
        <v>5000</v>
      </c>
      <c r="G2088" t="str">
        <f>IF(ISNUMBER(SEARCH("Incentives", A2088)), "Yes", "No")</f>
        <v>No</v>
      </c>
      <c r="H2088" t="s">
        <v>7009</v>
      </c>
      <c r="I2088" s="2">
        <v>5000</v>
      </c>
      <c r="J2088" s="2" t="s">
        <v>7013</v>
      </c>
    </row>
    <row r="2089" spans="1:10" ht="14.4" customHeight="1" x14ac:dyDescent="0.3">
      <c r="A2089" t="s">
        <v>187</v>
      </c>
      <c r="B2089" t="s">
        <v>3164</v>
      </c>
      <c r="C2089" t="s">
        <v>3165</v>
      </c>
      <c r="D2089" t="s">
        <v>6</v>
      </c>
      <c r="E2089" t="s">
        <v>976</v>
      </c>
      <c r="F2089" s="2">
        <f>(AVERAGE(I2089,J2089))</f>
        <v>5000</v>
      </c>
      <c r="G2089" t="str">
        <f>IF(ISNUMBER(SEARCH("Incentives", A2089)), "Yes", "No")</f>
        <v>No</v>
      </c>
      <c r="H2089" t="s">
        <v>7009</v>
      </c>
      <c r="I2089" s="2">
        <v>3000</v>
      </c>
      <c r="J2089" s="2">
        <v>7000</v>
      </c>
    </row>
    <row r="2090" spans="1:10" ht="14.4" customHeight="1" x14ac:dyDescent="0.3">
      <c r="A2090" t="s">
        <v>132</v>
      </c>
      <c r="B2090" t="s">
        <v>2891</v>
      </c>
      <c r="C2090" t="s">
        <v>5</v>
      </c>
      <c r="D2090" t="s">
        <v>6</v>
      </c>
      <c r="E2090" t="s">
        <v>976</v>
      </c>
      <c r="F2090" s="2">
        <v>5000</v>
      </c>
      <c r="G2090" t="str">
        <f>IF(ISNUMBER(SEARCH("Incentives", A2090)), "Yes", "No")</f>
        <v>No</v>
      </c>
      <c r="H2090" t="s">
        <v>7009</v>
      </c>
      <c r="I2090" s="2">
        <v>5000</v>
      </c>
      <c r="J2090" s="2" t="s">
        <v>7013</v>
      </c>
    </row>
    <row r="2091" spans="1:10" ht="14.4" customHeight="1" x14ac:dyDescent="0.3">
      <c r="A2091" t="s">
        <v>182</v>
      </c>
      <c r="B2091" t="s">
        <v>3180</v>
      </c>
      <c r="C2091" t="s">
        <v>5</v>
      </c>
      <c r="D2091" t="s">
        <v>6</v>
      </c>
      <c r="E2091" t="s">
        <v>976</v>
      </c>
      <c r="F2091" s="2">
        <v>5000</v>
      </c>
      <c r="G2091" t="str">
        <f>IF(ISNUMBER(SEARCH("Incentives", A2091)), "Yes", "No")</f>
        <v>No</v>
      </c>
      <c r="H2091" t="s">
        <v>7009</v>
      </c>
      <c r="I2091" s="2">
        <v>5000</v>
      </c>
      <c r="J2091" s="2" t="s">
        <v>7013</v>
      </c>
    </row>
    <row r="2092" spans="1:10" ht="14.4" customHeight="1" x14ac:dyDescent="0.3">
      <c r="A2092" t="s">
        <v>182</v>
      </c>
      <c r="B2092" t="s">
        <v>3209</v>
      </c>
      <c r="C2092" t="s">
        <v>13</v>
      </c>
      <c r="D2092" t="s">
        <v>6</v>
      </c>
      <c r="E2092" t="s">
        <v>976</v>
      </c>
      <c r="F2092" s="2">
        <v>5000</v>
      </c>
      <c r="G2092" t="str">
        <f>IF(ISNUMBER(SEARCH("Incentives", A2092)), "Yes", "No")</f>
        <v>No</v>
      </c>
      <c r="H2092" t="s">
        <v>7009</v>
      </c>
      <c r="I2092" s="2">
        <v>5000</v>
      </c>
      <c r="J2092" s="2" t="s">
        <v>7013</v>
      </c>
    </row>
    <row r="2093" spans="1:10" ht="14.4" customHeight="1" x14ac:dyDescent="0.3">
      <c r="A2093" t="s">
        <v>3215</v>
      </c>
      <c r="B2093" t="s">
        <v>3216</v>
      </c>
      <c r="C2093" t="s">
        <v>311</v>
      </c>
      <c r="D2093" t="s">
        <v>6</v>
      </c>
      <c r="E2093" t="s">
        <v>976</v>
      </c>
      <c r="F2093" s="2">
        <v>5000</v>
      </c>
      <c r="G2093" t="str">
        <f>IF(ISNUMBER(SEARCH("Incentives", A2093)), "Yes", "No")</f>
        <v>No</v>
      </c>
      <c r="H2093" t="s">
        <v>7009</v>
      </c>
      <c r="I2093" s="2">
        <v>5000</v>
      </c>
      <c r="J2093" s="2" t="s">
        <v>7013</v>
      </c>
    </row>
    <row r="2094" spans="1:10" ht="14.4" customHeight="1" x14ac:dyDescent="0.3">
      <c r="A2094" t="s">
        <v>108</v>
      </c>
      <c r="B2094" t="s">
        <v>3222</v>
      </c>
      <c r="C2094" t="s">
        <v>544</v>
      </c>
      <c r="D2094" t="s">
        <v>6</v>
      </c>
      <c r="E2094" t="s">
        <v>976</v>
      </c>
      <c r="F2094" s="2">
        <v>5000</v>
      </c>
      <c r="G2094" t="str">
        <f>IF(ISNUMBER(SEARCH("Incentives", A2094)), "Yes", "No")</f>
        <v>No</v>
      </c>
      <c r="H2094" t="s">
        <v>7009</v>
      </c>
      <c r="I2094" s="2">
        <v>5000</v>
      </c>
      <c r="J2094" s="2" t="s">
        <v>7013</v>
      </c>
    </row>
    <row r="2095" spans="1:10" ht="14.4" customHeight="1" x14ac:dyDescent="0.3">
      <c r="A2095" t="s">
        <v>52</v>
      </c>
      <c r="B2095" t="s">
        <v>683</v>
      </c>
      <c r="C2095" t="s">
        <v>5</v>
      </c>
      <c r="D2095" t="s">
        <v>6</v>
      </c>
      <c r="E2095" t="s">
        <v>976</v>
      </c>
      <c r="F2095" s="2">
        <v>5000</v>
      </c>
      <c r="G2095" t="str">
        <f>IF(ISNUMBER(SEARCH("Incentives", A2095)), "Yes", "No")</f>
        <v>No</v>
      </c>
      <c r="H2095" t="s">
        <v>7009</v>
      </c>
      <c r="I2095" s="2">
        <v>5000</v>
      </c>
      <c r="J2095" s="2" t="s">
        <v>7013</v>
      </c>
    </row>
    <row r="2096" spans="1:10" ht="14.4" customHeight="1" x14ac:dyDescent="0.3">
      <c r="A2096" t="s">
        <v>286</v>
      </c>
      <c r="B2096" t="s">
        <v>3236</v>
      </c>
      <c r="C2096" t="s">
        <v>32</v>
      </c>
      <c r="D2096" t="s">
        <v>6</v>
      </c>
      <c r="E2096" t="s">
        <v>976</v>
      </c>
      <c r="F2096" s="2">
        <v>5000</v>
      </c>
      <c r="G2096" t="str">
        <f>IF(ISNUMBER(SEARCH("Incentives", A2096)), "Yes", "No")</f>
        <v>No</v>
      </c>
      <c r="H2096" t="s">
        <v>7009</v>
      </c>
      <c r="I2096" s="2">
        <v>5000</v>
      </c>
      <c r="J2096" s="2" t="s">
        <v>7013</v>
      </c>
    </row>
    <row r="2097" spans="1:10" ht="14.4" customHeight="1" x14ac:dyDescent="0.3">
      <c r="A2097" t="s">
        <v>328</v>
      </c>
      <c r="B2097" t="s">
        <v>1827</v>
      </c>
      <c r="C2097" t="s">
        <v>5</v>
      </c>
      <c r="D2097" t="s">
        <v>6</v>
      </c>
      <c r="E2097" t="s">
        <v>976</v>
      </c>
      <c r="F2097" s="2">
        <v>5000</v>
      </c>
      <c r="G2097" t="str">
        <f>IF(ISNUMBER(SEARCH("Incentives", A2097)), "Yes", "No")</f>
        <v>No</v>
      </c>
      <c r="H2097" t="s">
        <v>7009</v>
      </c>
      <c r="I2097" s="2">
        <v>5000</v>
      </c>
      <c r="J2097" s="2" t="s">
        <v>7013</v>
      </c>
    </row>
    <row r="2098" spans="1:10" ht="14.4" customHeight="1" x14ac:dyDescent="0.3">
      <c r="A2098" t="s">
        <v>63</v>
      </c>
      <c r="B2098" t="s">
        <v>1827</v>
      </c>
      <c r="C2098" t="s">
        <v>5</v>
      </c>
      <c r="D2098" t="s">
        <v>6</v>
      </c>
      <c r="E2098" t="s">
        <v>976</v>
      </c>
      <c r="F2098" s="2">
        <v>5000</v>
      </c>
      <c r="G2098" t="str">
        <f>IF(ISNUMBER(SEARCH("Incentives", A2098)), "Yes", "No")</f>
        <v>No</v>
      </c>
      <c r="H2098" t="s">
        <v>7009</v>
      </c>
      <c r="I2098" s="2">
        <v>5000</v>
      </c>
      <c r="J2098" s="2" t="s">
        <v>7013</v>
      </c>
    </row>
    <row r="2099" spans="1:10" ht="14.4" customHeight="1" x14ac:dyDescent="0.3">
      <c r="A2099" t="s">
        <v>52</v>
      </c>
      <c r="B2099" t="s">
        <v>1827</v>
      </c>
      <c r="C2099" t="s">
        <v>5</v>
      </c>
      <c r="D2099" t="s">
        <v>6</v>
      </c>
      <c r="E2099" t="s">
        <v>7</v>
      </c>
      <c r="F2099" s="2">
        <v>5000</v>
      </c>
      <c r="G2099" t="str">
        <f>IF(ISNUMBER(SEARCH("Incentives", A2099)), "Yes", "No")</f>
        <v>No</v>
      </c>
      <c r="H2099" t="s">
        <v>7009</v>
      </c>
      <c r="I2099" s="2">
        <v>5000</v>
      </c>
      <c r="J2099" s="2" t="s">
        <v>7013</v>
      </c>
    </row>
    <row r="2100" spans="1:10" ht="14.4" customHeight="1" x14ac:dyDescent="0.3">
      <c r="A2100" t="s">
        <v>300</v>
      </c>
      <c r="B2100" t="s">
        <v>3253</v>
      </c>
      <c r="C2100" t="s">
        <v>5</v>
      </c>
      <c r="D2100" t="s">
        <v>6</v>
      </c>
      <c r="E2100" t="s">
        <v>7</v>
      </c>
      <c r="F2100" s="2">
        <v>5000</v>
      </c>
      <c r="G2100" t="str">
        <f>IF(ISNUMBER(SEARCH("Incentives", A2100)), "Yes", "No")</f>
        <v>No</v>
      </c>
      <c r="H2100" t="s">
        <v>7009</v>
      </c>
      <c r="I2100" s="2">
        <v>5000</v>
      </c>
      <c r="J2100" s="2" t="s">
        <v>7013</v>
      </c>
    </row>
    <row r="2101" spans="1:10" ht="14.4" customHeight="1" x14ac:dyDescent="0.3">
      <c r="A2101" t="s">
        <v>23</v>
      </c>
      <c r="B2101" t="s">
        <v>3254</v>
      </c>
      <c r="C2101" t="s">
        <v>39</v>
      </c>
      <c r="D2101" t="s">
        <v>6</v>
      </c>
      <c r="E2101" t="s">
        <v>7</v>
      </c>
      <c r="F2101" s="2">
        <v>5000</v>
      </c>
      <c r="G2101" t="str">
        <f>IF(ISNUMBER(SEARCH("Incentives", A2101)), "Yes", "No")</f>
        <v>No</v>
      </c>
      <c r="H2101" t="s">
        <v>7009</v>
      </c>
      <c r="I2101" s="2">
        <v>5000</v>
      </c>
      <c r="J2101" s="2" t="s">
        <v>7013</v>
      </c>
    </row>
    <row r="2102" spans="1:10" ht="14.4" customHeight="1" x14ac:dyDescent="0.3">
      <c r="A2102" t="s">
        <v>20</v>
      </c>
      <c r="B2102" t="s">
        <v>3259</v>
      </c>
      <c r="C2102" t="s">
        <v>5</v>
      </c>
      <c r="D2102" t="s">
        <v>6</v>
      </c>
      <c r="E2102" t="s">
        <v>7</v>
      </c>
      <c r="F2102" s="2">
        <v>5000</v>
      </c>
      <c r="G2102" t="str">
        <f>IF(ISNUMBER(SEARCH("Incentives", A2102)), "Yes", "No")</f>
        <v>No</v>
      </c>
      <c r="H2102" t="s">
        <v>7009</v>
      </c>
      <c r="I2102" s="2">
        <v>5000</v>
      </c>
      <c r="J2102" s="2" t="s">
        <v>7013</v>
      </c>
    </row>
    <row r="2103" spans="1:10" ht="14.4" customHeight="1" x14ac:dyDescent="0.3">
      <c r="A2103" t="s">
        <v>20</v>
      </c>
      <c r="B2103" t="s">
        <v>3260</v>
      </c>
      <c r="C2103" t="s">
        <v>39</v>
      </c>
      <c r="D2103" t="s">
        <v>6</v>
      </c>
      <c r="E2103" t="s">
        <v>7</v>
      </c>
      <c r="F2103" s="2">
        <v>5000</v>
      </c>
      <c r="G2103" t="str">
        <f>IF(ISNUMBER(SEARCH("Incentives", A2103)), "Yes", "No")</f>
        <v>No</v>
      </c>
      <c r="H2103" t="s">
        <v>7009</v>
      </c>
      <c r="I2103" s="2">
        <v>5000</v>
      </c>
      <c r="J2103" s="2" t="s">
        <v>7013</v>
      </c>
    </row>
    <row r="2104" spans="1:10" ht="14.4" customHeight="1" x14ac:dyDescent="0.3">
      <c r="A2104" t="s">
        <v>2254</v>
      </c>
      <c r="B2104" t="s">
        <v>3267</v>
      </c>
      <c r="C2104" t="s">
        <v>5</v>
      </c>
      <c r="D2104" t="s">
        <v>6</v>
      </c>
      <c r="E2104" t="s">
        <v>7</v>
      </c>
      <c r="F2104" s="2">
        <v>5000</v>
      </c>
      <c r="G2104" t="str">
        <f>IF(ISNUMBER(SEARCH("Incentives", A2104)), "Yes", "No")</f>
        <v>No</v>
      </c>
      <c r="H2104" t="s">
        <v>7009</v>
      </c>
      <c r="I2104" s="2">
        <v>5000</v>
      </c>
      <c r="J2104" s="2" t="s">
        <v>7013</v>
      </c>
    </row>
    <row r="2105" spans="1:10" ht="14.4" customHeight="1" x14ac:dyDescent="0.3">
      <c r="A2105" t="s">
        <v>1152</v>
      </c>
      <c r="B2105" t="s">
        <v>3274</v>
      </c>
      <c r="C2105" t="s">
        <v>1178</v>
      </c>
      <c r="D2105" t="s">
        <v>6</v>
      </c>
      <c r="E2105" t="s">
        <v>7</v>
      </c>
      <c r="F2105" s="2">
        <v>5000</v>
      </c>
      <c r="G2105" t="str">
        <f>IF(ISNUMBER(SEARCH("Incentives", A2105)), "Yes", "No")</f>
        <v>No</v>
      </c>
      <c r="H2105" t="s">
        <v>7009</v>
      </c>
      <c r="I2105" s="2">
        <v>5000</v>
      </c>
      <c r="J2105" s="2" t="s">
        <v>7013</v>
      </c>
    </row>
    <row r="2106" spans="1:10" ht="14.4" customHeight="1" x14ac:dyDescent="0.3">
      <c r="A2106" t="s">
        <v>3277</v>
      </c>
      <c r="B2106" t="s">
        <v>3278</v>
      </c>
      <c r="C2106" t="s">
        <v>279</v>
      </c>
      <c r="D2106" t="s">
        <v>6</v>
      </c>
      <c r="E2106" t="s">
        <v>7</v>
      </c>
      <c r="F2106" s="2">
        <v>5000</v>
      </c>
      <c r="G2106" t="str">
        <f>IF(ISNUMBER(SEARCH("Incentives", A2106)), "Yes", "No")</f>
        <v>No</v>
      </c>
      <c r="H2106" t="s">
        <v>7009</v>
      </c>
      <c r="I2106" s="2">
        <v>5000</v>
      </c>
      <c r="J2106" s="2" t="s">
        <v>7013</v>
      </c>
    </row>
    <row r="2107" spans="1:10" ht="14.4" customHeight="1" x14ac:dyDescent="0.3">
      <c r="A2107" t="s">
        <v>49</v>
      </c>
      <c r="B2107" t="s">
        <v>2070</v>
      </c>
      <c r="C2107" t="s">
        <v>311</v>
      </c>
      <c r="D2107" t="s">
        <v>6</v>
      </c>
      <c r="E2107" t="s">
        <v>7</v>
      </c>
      <c r="F2107" s="2">
        <v>5000</v>
      </c>
      <c r="G2107" t="str">
        <f>IF(ISNUMBER(SEARCH("Incentives", A2107)), "Yes", "No")</f>
        <v>No</v>
      </c>
      <c r="H2107" t="s">
        <v>7009</v>
      </c>
      <c r="I2107" s="2">
        <v>5000</v>
      </c>
      <c r="J2107" s="2" t="s">
        <v>7013</v>
      </c>
    </row>
    <row r="2108" spans="1:10" ht="14.4" customHeight="1" x14ac:dyDescent="0.3">
      <c r="A2108" t="s">
        <v>126</v>
      </c>
      <c r="B2108" t="s">
        <v>2070</v>
      </c>
      <c r="C2108" t="s">
        <v>311</v>
      </c>
      <c r="D2108" t="s">
        <v>6</v>
      </c>
      <c r="E2108" t="s">
        <v>7</v>
      </c>
      <c r="F2108" s="2">
        <v>5000</v>
      </c>
      <c r="G2108" t="str">
        <f>IF(ISNUMBER(SEARCH("Incentives", A2108)), "Yes", "No")</f>
        <v>No</v>
      </c>
      <c r="H2108" t="s">
        <v>7009</v>
      </c>
      <c r="I2108" s="2">
        <v>5000</v>
      </c>
      <c r="J2108" s="2" t="s">
        <v>7013</v>
      </c>
    </row>
    <row r="2109" spans="1:10" ht="14.4" customHeight="1" x14ac:dyDescent="0.3">
      <c r="A2109" t="s">
        <v>182</v>
      </c>
      <c r="B2109" t="s">
        <v>2070</v>
      </c>
      <c r="C2109" t="s">
        <v>311</v>
      </c>
      <c r="D2109" t="s">
        <v>6</v>
      </c>
      <c r="E2109" t="s">
        <v>7</v>
      </c>
      <c r="F2109" s="2">
        <v>5000</v>
      </c>
      <c r="G2109" t="str">
        <f>IF(ISNUMBER(SEARCH("Incentives", A2109)), "Yes", "No")</f>
        <v>No</v>
      </c>
      <c r="H2109" t="s">
        <v>7009</v>
      </c>
      <c r="I2109" s="2">
        <v>5000</v>
      </c>
      <c r="J2109" s="2" t="s">
        <v>7013</v>
      </c>
    </row>
    <row r="2110" spans="1:10" ht="14.4" customHeight="1" x14ac:dyDescent="0.3">
      <c r="A2110" t="s">
        <v>3319</v>
      </c>
      <c r="B2110" t="s">
        <v>1555</v>
      </c>
      <c r="C2110" t="s">
        <v>5</v>
      </c>
      <c r="D2110" t="s">
        <v>6</v>
      </c>
      <c r="E2110" t="s">
        <v>7</v>
      </c>
      <c r="F2110" s="2">
        <v>5000</v>
      </c>
      <c r="G2110" t="str">
        <f>IF(ISNUMBER(SEARCH("Incentives", A2110)), "Yes", "No")</f>
        <v>No</v>
      </c>
      <c r="H2110" t="s">
        <v>7009</v>
      </c>
      <c r="I2110" s="2">
        <v>5000</v>
      </c>
      <c r="J2110" s="2" t="s">
        <v>7013</v>
      </c>
    </row>
    <row r="2111" spans="1:10" ht="14.4" customHeight="1" x14ac:dyDescent="0.3">
      <c r="A2111" t="s">
        <v>286</v>
      </c>
      <c r="B2111" t="s">
        <v>1555</v>
      </c>
      <c r="C2111" t="s">
        <v>5</v>
      </c>
      <c r="D2111" t="s">
        <v>6</v>
      </c>
      <c r="E2111" t="s">
        <v>7</v>
      </c>
      <c r="F2111" s="2">
        <v>5000</v>
      </c>
      <c r="G2111" t="str">
        <f>IF(ISNUMBER(SEARCH("Incentives", A2111)), "Yes", "No")</f>
        <v>No</v>
      </c>
      <c r="H2111" t="s">
        <v>7009</v>
      </c>
      <c r="I2111" s="2">
        <v>5000</v>
      </c>
      <c r="J2111" s="2" t="s">
        <v>7013</v>
      </c>
    </row>
    <row r="2112" spans="1:10" ht="14.4" customHeight="1" x14ac:dyDescent="0.3">
      <c r="A2112" t="s">
        <v>3326</v>
      </c>
      <c r="B2112" t="s">
        <v>3320</v>
      </c>
      <c r="C2112" t="s">
        <v>5</v>
      </c>
      <c r="D2112" t="s">
        <v>6</v>
      </c>
      <c r="E2112" t="s">
        <v>3324</v>
      </c>
      <c r="F2112" s="2">
        <v>5000</v>
      </c>
      <c r="G2112" t="str">
        <f>IF(ISNUMBER(SEARCH("Incentives", A2112)), "Yes", "No")</f>
        <v>No</v>
      </c>
      <c r="H2112" t="s">
        <v>7009</v>
      </c>
      <c r="I2112" s="2">
        <v>5000</v>
      </c>
      <c r="J2112" s="2" t="s">
        <v>7013</v>
      </c>
    </row>
    <row r="2113" spans="1:10" ht="14.4" customHeight="1" x14ac:dyDescent="0.3">
      <c r="A2113" t="s">
        <v>3355</v>
      </c>
      <c r="B2113" t="s">
        <v>3356</v>
      </c>
      <c r="C2113" t="s">
        <v>3357</v>
      </c>
      <c r="D2113" t="s">
        <v>6</v>
      </c>
      <c r="E2113" t="s">
        <v>3324</v>
      </c>
      <c r="F2113" s="2">
        <v>5000</v>
      </c>
      <c r="G2113" t="str">
        <f>IF(ISNUMBER(SEARCH("Incentives", A2113)), "Yes", "No")</f>
        <v>No</v>
      </c>
      <c r="H2113" t="s">
        <v>7009</v>
      </c>
      <c r="I2113" s="2">
        <v>5000</v>
      </c>
      <c r="J2113" s="2" t="s">
        <v>7013</v>
      </c>
    </row>
    <row r="2114" spans="1:10" ht="14.4" customHeight="1" x14ac:dyDescent="0.3">
      <c r="A2114" t="s">
        <v>63</v>
      </c>
      <c r="B2114" t="s">
        <v>3367</v>
      </c>
      <c r="C2114" t="s">
        <v>66</v>
      </c>
      <c r="D2114" t="s">
        <v>6</v>
      </c>
      <c r="E2114" t="s">
        <v>7</v>
      </c>
      <c r="F2114" s="2">
        <v>5000</v>
      </c>
      <c r="G2114" t="str">
        <f>IF(ISNUMBER(SEARCH("Incentives", A2114)), "Yes", "No")</f>
        <v>No</v>
      </c>
      <c r="H2114" t="s">
        <v>7009</v>
      </c>
      <c r="I2114" s="2">
        <v>5000</v>
      </c>
      <c r="J2114" s="2" t="s">
        <v>7013</v>
      </c>
    </row>
    <row r="2115" spans="1:10" ht="14.4" customHeight="1" x14ac:dyDescent="0.3">
      <c r="A2115" t="s">
        <v>52</v>
      </c>
      <c r="B2115" t="s">
        <v>3370</v>
      </c>
      <c r="C2115" t="s">
        <v>66</v>
      </c>
      <c r="D2115" t="s">
        <v>6</v>
      </c>
      <c r="E2115" t="s">
        <v>7</v>
      </c>
      <c r="F2115" s="2">
        <v>5000</v>
      </c>
      <c r="G2115" t="str">
        <f>IF(ISNUMBER(SEARCH("Incentives", A2115)), "Yes", "No")</f>
        <v>No</v>
      </c>
      <c r="H2115" t="s">
        <v>7009</v>
      </c>
      <c r="I2115" s="2">
        <v>5000</v>
      </c>
      <c r="J2115" s="2" t="s">
        <v>7013</v>
      </c>
    </row>
    <row r="2116" spans="1:10" ht="14.4" customHeight="1" x14ac:dyDescent="0.3">
      <c r="A2116" t="s">
        <v>3372</v>
      </c>
      <c r="B2116" t="s">
        <v>3373</v>
      </c>
      <c r="C2116" t="s">
        <v>221</v>
      </c>
      <c r="D2116" t="s">
        <v>6</v>
      </c>
      <c r="E2116" t="s">
        <v>7</v>
      </c>
      <c r="F2116" s="2">
        <v>5000</v>
      </c>
      <c r="G2116" t="str">
        <f>IF(ISNUMBER(SEARCH("Incentives", A2116)), "Yes", "No")</f>
        <v>No</v>
      </c>
      <c r="H2116" t="s">
        <v>7009</v>
      </c>
      <c r="I2116" s="2">
        <v>5000</v>
      </c>
      <c r="J2116" s="2" t="s">
        <v>7013</v>
      </c>
    </row>
    <row r="2117" spans="1:10" ht="14.4" customHeight="1" x14ac:dyDescent="0.3">
      <c r="A2117" t="s">
        <v>52</v>
      </c>
      <c r="B2117" t="s">
        <v>3395</v>
      </c>
      <c r="C2117" t="s">
        <v>5</v>
      </c>
      <c r="D2117" t="s">
        <v>6</v>
      </c>
      <c r="E2117" t="s">
        <v>7</v>
      </c>
      <c r="F2117" s="2">
        <v>5000</v>
      </c>
      <c r="G2117" t="str">
        <f>IF(ISNUMBER(SEARCH("Incentives", A2117)), "Yes", "No")</f>
        <v>No</v>
      </c>
      <c r="H2117" t="s">
        <v>7009</v>
      </c>
      <c r="I2117" s="2">
        <v>5000</v>
      </c>
      <c r="J2117" s="2" t="s">
        <v>7013</v>
      </c>
    </row>
    <row r="2118" spans="1:10" ht="14.4" customHeight="1" x14ac:dyDescent="0.3">
      <c r="A2118" t="s">
        <v>3396</v>
      </c>
      <c r="B2118" t="s">
        <v>3395</v>
      </c>
      <c r="C2118" t="s">
        <v>5</v>
      </c>
      <c r="D2118" t="s">
        <v>6</v>
      </c>
      <c r="E2118" t="s">
        <v>7</v>
      </c>
      <c r="F2118" s="2">
        <v>5000</v>
      </c>
      <c r="G2118" t="str">
        <f>IF(ISNUMBER(SEARCH("Incentives", A2118)), "Yes", "No")</f>
        <v>No</v>
      </c>
      <c r="H2118" t="s">
        <v>7009</v>
      </c>
      <c r="I2118" s="2">
        <v>5000</v>
      </c>
      <c r="J2118" s="2" t="s">
        <v>7013</v>
      </c>
    </row>
    <row r="2119" spans="1:10" ht="14.4" customHeight="1" x14ac:dyDescent="0.3">
      <c r="A2119" t="s">
        <v>52</v>
      </c>
      <c r="B2119" t="s">
        <v>3395</v>
      </c>
      <c r="C2119" t="s">
        <v>32</v>
      </c>
      <c r="D2119" t="s">
        <v>6</v>
      </c>
      <c r="E2119" t="s">
        <v>7</v>
      </c>
      <c r="F2119" s="2">
        <v>5000</v>
      </c>
      <c r="G2119" t="str">
        <f>IF(ISNUMBER(SEARCH("Incentives", A2119)), "Yes", "No")</f>
        <v>No</v>
      </c>
      <c r="H2119" t="s">
        <v>7009</v>
      </c>
      <c r="I2119" s="2">
        <v>5000</v>
      </c>
      <c r="J2119" s="2" t="s">
        <v>7013</v>
      </c>
    </row>
    <row r="2120" spans="1:10" ht="14.4" customHeight="1" x14ac:dyDescent="0.3">
      <c r="A2120" t="s">
        <v>50</v>
      </c>
      <c r="B2120" t="s">
        <v>3406</v>
      </c>
      <c r="C2120" t="s">
        <v>2737</v>
      </c>
      <c r="D2120" t="s">
        <v>6</v>
      </c>
      <c r="E2120" t="s">
        <v>7</v>
      </c>
      <c r="F2120" s="2">
        <v>5000</v>
      </c>
      <c r="G2120" t="str">
        <f>IF(ISNUMBER(SEARCH("Incentives", A2120)), "Yes", "No")</f>
        <v>No</v>
      </c>
      <c r="H2120" t="s">
        <v>7009</v>
      </c>
      <c r="I2120" s="2">
        <v>5000</v>
      </c>
      <c r="J2120" s="2" t="s">
        <v>7013</v>
      </c>
    </row>
    <row r="2121" spans="1:10" ht="14.4" customHeight="1" x14ac:dyDescent="0.3">
      <c r="A2121" t="s">
        <v>339</v>
      </c>
      <c r="B2121" t="s">
        <v>3417</v>
      </c>
      <c r="C2121" t="s">
        <v>1442</v>
      </c>
      <c r="D2121" t="s">
        <v>6</v>
      </c>
      <c r="E2121" t="s">
        <v>90</v>
      </c>
      <c r="F2121" s="2">
        <v>5000</v>
      </c>
      <c r="G2121" t="str">
        <f>IF(ISNUMBER(SEARCH("Incentives", A2121)), "Yes", "No")</f>
        <v>No</v>
      </c>
      <c r="H2121" t="s">
        <v>7009</v>
      </c>
      <c r="I2121" s="2">
        <v>5000</v>
      </c>
      <c r="J2121" s="2" t="s">
        <v>7013</v>
      </c>
    </row>
    <row r="2122" spans="1:10" ht="14.4" customHeight="1" x14ac:dyDescent="0.3">
      <c r="A2122" t="s">
        <v>23</v>
      </c>
      <c r="B2122" t="s">
        <v>3419</v>
      </c>
      <c r="C2122" t="s">
        <v>5</v>
      </c>
      <c r="D2122" t="s">
        <v>6</v>
      </c>
      <c r="E2122" t="s">
        <v>90</v>
      </c>
      <c r="F2122" s="2">
        <f>(AVERAGE(I2122,J2122))</f>
        <v>5000</v>
      </c>
      <c r="G2122" t="str">
        <f>IF(ISNUMBER(SEARCH("Incentives", A2122)), "Yes", "No")</f>
        <v>No</v>
      </c>
      <c r="H2122" t="s">
        <v>7009</v>
      </c>
      <c r="I2122" s="2">
        <v>3000</v>
      </c>
      <c r="J2122" s="2">
        <v>7000</v>
      </c>
    </row>
    <row r="2123" spans="1:10" ht="14.4" customHeight="1" x14ac:dyDescent="0.3">
      <c r="A2123" t="s">
        <v>3422</v>
      </c>
      <c r="B2123" t="s">
        <v>3423</v>
      </c>
      <c r="C2123" t="s">
        <v>5</v>
      </c>
      <c r="D2123" t="s">
        <v>6</v>
      </c>
      <c r="E2123" t="s">
        <v>90</v>
      </c>
      <c r="F2123" s="2">
        <v>5000</v>
      </c>
      <c r="G2123" t="str">
        <f>IF(ISNUMBER(SEARCH("Incentives", A2123)), "Yes", "No")</f>
        <v>No</v>
      </c>
      <c r="H2123" t="s">
        <v>7009</v>
      </c>
      <c r="I2123" s="2">
        <v>5000</v>
      </c>
      <c r="J2123" s="2" t="s">
        <v>7013</v>
      </c>
    </row>
    <row r="2124" spans="1:10" ht="14.4" customHeight="1" x14ac:dyDescent="0.3">
      <c r="A2124" t="s">
        <v>177</v>
      </c>
      <c r="B2124" t="s">
        <v>3435</v>
      </c>
      <c r="C2124" t="s">
        <v>271</v>
      </c>
      <c r="D2124" t="s">
        <v>6</v>
      </c>
      <c r="E2124" t="s">
        <v>90</v>
      </c>
      <c r="F2124" s="2">
        <v>5000</v>
      </c>
      <c r="G2124" t="str">
        <f>IF(ISNUMBER(SEARCH("Incentives", A2124)), "Yes", "No")</f>
        <v>No</v>
      </c>
      <c r="H2124" t="s">
        <v>7009</v>
      </c>
      <c r="I2124" s="2">
        <v>5000</v>
      </c>
      <c r="J2124" s="2" t="s">
        <v>7013</v>
      </c>
    </row>
    <row r="2125" spans="1:10" ht="14.4" customHeight="1" x14ac:dyDescent="0.3">
      <c r="A2125" t="s">
        <v>3445</v>
      </c>
      <c r="B2125" t="s">
        <v>3446</v>
      </c>
      <c r="C2125" t="s">
        <v>39</v>
      </c>
      <c r="D2125" t="s">
        <v>6</v>
      </c>
      <c r="E2125" t="s">
        <v>90</v>
      </c>
      <c r="F2125" s="2">
        <v>5000</v>
      </c>
      <c r="G2125" t="str">
        <f>IF(ISNUMBER(SEARCH("Incentives", A2125)), "Yes", "No")</f>
        <v>No</v>
      </c>
      <c r="H2125" t="s">
        <v>7009</v>
      </c>
      <c r="I2125" s="2">
        <v>5000</v>
      </c>
      <c r="J2125" s="2" t="s">
        <v>7013</v>
      </c>
    </row>
    <row r="2126" spans="1:10" ht="14.4" customHeight="1" x14ac:dyDescent="0.3">
      <c r="A2126" t="s">
        <v>417</v>
      </c>
      <c r="B2126" t="s">
        <v>1827</v>
      </c>
      <c r="C2126" t="s">
        <v>5</v>
      </c>
      <c r="D2126" t="s">
        <v>6</v>
      </c>
      <c r="E2126" t="s">
        <v>90</v>
      </c>
      <c r="F2126" s="2">
        <v>5000</v>
      </c>
      <c r="G2126" t="str">
        <f>IF(ISNUMBER(SEARCH("Incentives", A2126)), "Yes", "No")</f>
        <v>No</v>
      </c>
      <c r="H2126" t="s">
        <v>7009</v>
      </c>
      <c r="I2126" s="2">
        <v>5000</v>
      </c>
      <c r="J2126" s="2" t="s">
        <v>7013</v>
      </c>
    </row>
    <row r="2127" spans="1:10" ht="14.4" customHeight="1" x14ac:dyDescent="0.3">
      <c r="A2127" t="s">
        <v>52</v>
      </c>
      <c r="B2127" t="s">
        <v>3465</v>
      </c>
      <c r="C2127" t="s">
        <v>58</v>
      </c>
      <c r="D2127" t="s">
        <v>6</v>
      </c>
      <c r="E2127" t="s">
        <v>90</v>
      </c>
      <c r="F2127" s="2">
        <v>5000</v>
      </c>
      <c r="G2127" t="str">
        <f>IF(ISNUMBER(SEARCH("Incentives", A2127)), "Yes", "No")</f>
        <v>No</v>
      </c>
      <c r="H2127" t="s">
        <v>7009</v>
      </c>
      <c r="I2127" s="2">
        <v>5000</v>
      </c>
      <c r="J2127" s="2" t="s">
        <v>7013</v>
      </c>
    </row>
    <row r="2128" spans="1:10" ht="14.4" customHeight="1" x14ac:dyDescent="0.3">
      <c r="A2128" t="s">
        <v>621</v>
      </c>
      <c r="B2128" t="s">
        <v>1555</v>
      </c>
      <c r="C2128" t="s">
        <v>5</v>
      </c>
      <c r="D2128" t="s">
        <v>6</v>
      </c>
      <c r="E2128" t="s">
        <v>90</v>
      </c>
      <c r="F2128" s="2">
        <v>5000</v>
      </c>
      <c r="G2128" t="str">
        <f>IF(ISNUMBER(SEARCH("Incentives", A2128)), "Yes", "No")</f>
        <v>No</v>
      </c>
      <c r="H2128" t="s">
        <v>7009</v>
      </c>
      <c r="I2128" s="2">
        <v>5000</v>
      </c>
      <c r="J2128" s="2" t="s">
        <v>7013</v>
      </c>
    </row>
    <row r="2129" spans="1:10" ht="14.4" customHeight="1" x14ac:dyDescent="0.3">
      <c r="A2129" t="s">
        <v>3468</v>
      </c>
      <c r="B2129" t="s">
        <v>1555</v>
      </c>
      <c r="C2129" t="s">
        <v>5</v>
      </c>
      <c r="D2129" t="s">
        <v>6</v>
      </c>
      <c r="E2129" t="s">
        <v>90</v>
      </c>
      <c r="F2129" s="2">
        <v>5000</v>
      </c>
      <c r="G2129" t="str">
        <f>IF(ISNUMBER(SEARCH("Incentives", A2129)), "Yes", "No")</f>
        <v>No</v>
      </c>
      <c r="H2129" t="s">
        <v>7009</v>
      </c>
      <c r="I2129" s="2">
        <v>5000</v>
      </c>
      <c r="J2129" s="2" t="s">
        <v>7013</v>
      </c>
    </row>
    <row r="2130" spans="1:10" ht="14.4" customHeight="1" x14ac:dyDescent="0.3">
      <c r="A2130" t="s">
        <v>3469</v>
      </c>
      <c r="B2130" t="s">
        <v>1555</v>
      </c>
      <c r="C2130" t="s">
        <v>5</v>
      </c>
      <c r="D2130" t="s">
        <v>6</v>
      </c>
      <c r="E2130" t="s">
        <v>90</v>
      </c>
      <c r="F2130" s="2">
        <v>5000</v>
      </c>
      <c r="G2130" t="str">
        <f>IF(ISNUMBER(SEARCH("Incentives", A2130)), "Yes", "No")</f>
        <v>No</v>
      </c>
      <c r="H2130" t="s">
        <v>7009</v>
      </c>
      <c r="I2130" s="2">
        <v>5000</v>
      </c>
      <c r="J2130" s="2" t="s">
        <v>7013</v>
      </c>
    </row>
    <row r="2131" spans="1:10" ht="14.4" customHeight="1" x14ac:dyDescent="0.3">
      <c r="A2131" t="s">
        <v>993</v>
      </c>
      <c r="B2131" t="s">
        <v>2739</v>
      </c>
      <c r="C2131" t="s">
        <v>13</v>
      </c>
      <c r="D2131" t="s">
        <v>6</v>
      </c>
      <c r="E2131" t="s">
        <v>90</v>
      </c>
      <c r="F2131" s="2">
        <v>5000</v>
      </c>
      <c r="G2131" t="str">
        <f>IF(ISNUMBER(SEARCH("Incentives", A2131)), "Yes", "No")</f>
        <v>No</v>
      </c>
      <c r="H2131" t="s">
        <v>7009</v>
      </c>
      <c r="I2131" s="2">
        <v>5000</v>
      </c>
      <c r="J2131" s="2" t="s">
        <v>7013</v>
      </c>
    </row>
    <row r="2132" spans="1:10" ht="14.4" customHeight="1" x14ac:dyDescent="0.3">
      <c r="A2132" t="s">
        <v>3476</v>
      </c>
      <c r="B2132" t="s">
        <v>3477</v>
      </c>
      <c r="C2132" t="s">
        <v>39</v>
      </c>
      <c r="D2132" t="s">
        <v>6</v>
      </c>
      <c r="E2132" t="s">
        <v>90</v>
      </c>
      <c r="F2132" s="2">
        <v>5000</v>
      </c>
      <c r="G2132" t="str">
        <f>IF(ISNUMBER(SEARCH("Incentives", A2132)), "Yes", "No")</f>
        <v>No</v>
      </c>
      <c r="H2132" t="s">
        <v>7009</v>
      </c>
      <c r="I2132" s="2">
        <v>5000</v>
      </c>
      <c r="J2132" s="2" t="s">
        <v>7013</v>
      </c>
    </row>
    <row r="2133" spans="1:10" ht="14.4" customHeight="1" x14ac:dyDescent="0.3">
      <c r="A2133" t="s">
        <v>99</v>
      </c>
      <c r="B2133" t="s">
        <v>2473</v>
      </c>
      <c r="C2133" t="s">
        <v>10</v>
      </c>
      <c r="D2133" t="s">
        <v>6</v>
      </c>
      <c r="E2133" t="s">
        <v>456</v>
      </c>
      <c r="F2133" s="2">
        <v>5000</v>
      </c>
      <c r="G2133" t="str">
        <f>IF(ISNUMBER(SEARCH("Incentives", A2133)), "Yes", "No")</f>
        <v>No</v>
      </c>
      <c r="H2133" t="s">
        <v>7009</v>
      </c>
      <c r="I2133" s="2">
        <v>5000</v>
      </c>
      <c r="J2133" s="2" t="s">
        <v>7013</v>
      </c>
    </row>
    <row r="2134" spans="1:10" ht="14.4" customHeight="1" x14ac:dyDescent="0.3">
      <c r="A2134" t="s">
        <v>126</v>
      </c>
      <c r="B2134" t="s">
        <v>3486</v>
      </c>
      <c r="C2134" t="s">
        <v>5</v>
      </c>
      <c r="D2134" t="s">
        <v>6</v>
      </c>
      <c r="E2134" t="s">
        <v>456</v>
      </c>
      <c r="F2134" s="2">
        <v>5000</v>
      </c>
      <c r="G2134" t="str">
        <f>IF(ISNUMBER(SEARCH("Incentives", A2134)), "Yes", "No")</f>
        <v>No</v>
      </c>
      <c r="H2134" t="s">
        <v>7009</v>
      </c>
      <c r="I2134" s="2">
        <v>5000</v>
      </c>
      <c r="J2134" s="2" t="s">
        <v>7013</v>
      </c>
    </row>
    <row r="2135" spans="1:10" ht="14.4" customHeight="1" x14ac:dyDescent="0.3">
      <c r="A2135" t="s">
        <v>1088</v>
      </c>
      <c r="B2135" t="s">
        <v>3488</v>
      </c>
      <c r="C2135" t="s">
        <v>5</v>
      </c>
      <c r="D2135" t="s">
        <v>6</v>
      </c>
      <c r="E2135" t="s">
        <v>456</v>
      </c>
      <c r="F2135" s="2">
        <v>5000</v>
      </c>
      <c r="G2135" t="str">
        <f>IF(ISNUMBER(SEARCH("Incentives", A2135)), "Yes", "No")</f>
        <v>No</v>
      </c>
      <c r="H2135" t="s">
        <v>7009</v>
      </c>
      <c r="I2135" s="2">
        <v>5000</v>
      </c>
      <c r="J2135" s="2" t="s">
        <v>7013</v>
      </c>
    </row>
    <row r="2136" spans="1:10" ht="14.4" customHeight="1" x14ac:dyDescent="0.3">
      <c r="A2136" t="s">
        <v>286</v>
      </c>
      <c r="B2136" t="s">
        <v>3489</v>
      </c>
      <c r="C2136" t="s">
        <v>5</v>
      </c>
      <c r="D2136" t="s">
        <v>6</v>
      </c>
      <c r="E2136" t="s">
        <v>456</v>
      </c>
      <c r="F2136" s="2">
        <v>5000</v>
      </c>
      <c r="G2136" t="str">
        <f>IF(ISNUMBER(SEARCH("Incentives", A2136)), "Yes", "No")</f>
        <v>No</v>
      </c>
      <c r="H2136" t="s">
        <v>7009</v>
      </c>
      <c r="I2136" s="2">
        <v>5000</v>
      </c>
      <c r="J2136" s="2" t="s">
        <v>7013</v>
      </c>
    </row>
    <row r="2137" spans="1:10" ht="14.4" customHeight="1" x14ac:dyDescent="0.3">
      <c r="A2137" t="s">
        <v>52</v>
      </c>
      <c r="B2137" t="s">
        <v>3493</v>
      </c>
      <c r="C2137" t="s">
        <v>5</v>
      </c>
      <c r="D2137" t="s">
        <v>6</v>
      </c>
      <c r="E2137" t="s">
        <v>456</v>
      </c>
      <c r="F2137" s="2">
        <v>5000</v>
      </c>
      <c r="G2137" t="str">
        <f>IF(ISNUMBER(SEARCH("Incentives", A2137)), "Yes", "No")</f>
        <v>No</v>
      </c>
      <c r="H2137" t="s">
        <v>7009</v>
      </c>
      <c r="I2137" s="2">
        <v>5000</v>
      </c>
      <c r="J2137" s="2" t="s">
        <v>7013</v>
      </c>
    </row>
    <row r="2138" spans="1:10" ht="14.4" customHeight="1" x14ac:dyDescent="0.3">
      <c r="A2138" t="s">
        <v>323</v>
      </c>
      <c r="B2138" t="s">
        <v>3499</v>
      </c>
      <c r="C2138" t="s">
        <v>5</v>
      </c>
      <c r="D2138" t="s">
        <v>6</v>
      </c>
      <c r="E2138" t="s">
        <v>456</v>
      </c>
      <c r="F2138" s="2">
        <v>5000</v>
      </c>
      <c r="G2138" t="str">
        <f>IF(ISNUMBER(SEARCH("Incentives", A2138)), "Yes", "No")</f>
        <v>No</v>
      </c>
      <c r="H2138" t="s">
        <v>7009</v>
      </c>
      <c r="I2138" s="2">
        <v>5000</v>
      </c>
      <c r="J2138" s="2" t="s">
        <v>7013</v>
      </c>
    </row>
    <row r="2139" spans="1:10" ht="14.4" customHeight="1" x14ac:dyDescent="0.3">
      <c r="A2139" t="s">
        <v>3512</v>
      </c>
      <c r="B2139" t="s">
        <v>3513</v>
      </c>
      <c r="C2139" t="s">
        <v>10</v>
      </c>
      <c r="D2139" t="s">
        <v>6</v>
      </c>
      <c r="E2139" t="s">
        <v>456</v>
      </c>
      <c r="F2139" s="2">
        <v>5000</v>
      </c>
      <c r="G2139" t="str">
        <f>IF(ISNUMBER(SEARCH("Incentives", A2139)), "Yes", "No")</f>
        <v>No</v>
      </c>
      <c r="H2139" t="s">
        <v>7009</v>
      </c>
      <c r="I2139" s="2">
        <v>5000</v>
      </c>
      <c r="J2139" s="2" t="s">
        <v>7013</v>
      </c>
    </row>
    <row r="2140" spans="1:10" ht="14.4" customHeight="1" x14ac:dyDescent="0.3">
      <c r="A2140" t="s">
        <v>3545</v>
      </c>
      <c r="B2140" t="s">
        <v>3546</v>
      </c>
      <c r="C2140" t="s">
        <v>5</v>
      </c>
      <c r="D2140" t="s">
        <v>6</v>
      </c>
      <c r="E2140" t="s">
        <v>7</v>
      </c>
      <c r="F2140" s="2">
        <v>5000</v>
      </c>
      <c r="G2140" t="str">
        <f>IF(ISNUMBER(SEARCH("Incentives", A2140)), "Yes", "No")</f>
        <v>No</v>
      </c>
      <c r="H2140" t="s">
        <v>7009</v>
      </c>
      <c r="I2140" s="2">
        <v>5000</v>
      </c>
      <c r="J2140" s="2" t="s">
        <v>7013</v>
      </c>
    </row>
    <row r="2141" spans="1:10" ht="14.4" customHeight="1" x14ac:dyDescent="0.3">
      <c r="A2141" t="s">
        <v>3554</v>
      </c>
      <c r="B2141" t="s">
        <v>3555</v>
      </c>
      <c r="C2141" t="s">
        <v>5</v>
      </c>
      <c r="D2141" t="s">
        <v>6</v>
      </c>
      <c r="E2141" t="s">
        <v>7</v>
      </c>
      <c r="F2141" s="2">
        <f>(AVERAGE(I2141,J2141))</f>
        <v>5000</v>
      </c>
      <c r="G2141" t="str">
        <f>IF(ISNUMBER(SEARCH("Incentives", A2141)), "Yes", "No")</f>
        <v>No</v>
      </c>
      <c r="H2141" t="s">
        <v>7009</v>
      </c>
      <c r="I2141" s="2">
        <v>4000</v>
      </c>
      <c r="J2141" s="2">
        <v>6000</v>
      </c>
    </row>
    <row r="2142" spans="1:10" ht="14.4" customHeight="1" x14ac:dyDescent="0.3">
      <c r="A2142" t="s">
        <v>327</v>
      </c>
      <c r="B2142" t="s">
        <v>3575</v>
      </c>
      <c r="C2142" t="s">
        <v>5</v>
      </c>
      <c r="D2142" t="s">
        <v>6</v>
      </c>
      <c r="E2142" t="s">
        <v>976</v>
      </c>
      <c r="F2142" s="2">
        <v>5000</v>
      </c>
      <c r="G2142" t="str">
        <f>IF(ISNUMBER(SEARCH("Incentives", A2142)), "Yes", "No")</f>
        <v>No</v>
      </c>
      <c r="H2142" t="s">
        <v>7009</v>
      </c>
      <c r="I2142" s="2">
        <v>5000</v>
      </c>
      <c r="J2142" s="2" t="s">
        <v>7013</v>
      </c>
    </row>
    <row r="2143" spans="1:10" ht="14.4" customHeight="1" x14ac:dyDescent="0.3">
      <c r="A2143" t="s">
        <v>3598</v>
      </c>
      <c r="B2143" t="s">
        <v>3599</v>
      </c>
      <c r="C2143" t="s">
        <v>39</v>
      </c>
      <c r="D2143" t="s">
        <v>6</v>
      </c>
      <c r="E2143" t="s">
        <v>976</v>
      </c>
      <c r="F2143" s="2">
        <v>5000</v>
      </c>
      <c r="G2143" t="str">
        <f>IF(ISNUMBER(SEARCH("Incentives", A2143)), "Yes", "No")</f>
        <v>No</v>
      </c>
      <c r="H2143" t="s">
        <v>7009</v>
      </c>
      <c r="I2143" s="2">
        <v>5000</v>
      </c>
      <c r="J2143" s="2" t="s">
        <v>7013</v>
      </c>
    </row>
    <row r="2144" spans="1:10" ht="14.4" customHeight="1" x14ac:dyDescent="0.3">
      <c r="A2144" t="s">
        <v>300</v>
      </c>
      <c r="B2144" t="s">
        <v>3604</v>
      </c>
      <c r="C2144" t="s">
        <v>5</v>
      </c>
      <c r="D2144" t="s">
        <v>6</v>
      </c>
      <c r="E2144" t="s">
        <v>976</v>
      </c>
      <c r="F2144" s="2">
        <f>(AVERAGE(I2144,J2144))</f>
        <v>5000</v>
      </c>
      <c r="G2144" t="str">
        <f>IF(ISNUMBER(SEARCH("Incentives", A2144)), "Yes", "No")</f>
        <v>No</v>
      </c>
      <c r="H2144" t="s">
        <v>7009</v>
      </c>
      <c r="I2144" s="2">
        <v>4000</v>
      </c>
      <c r="J2144" s="2">
        <v>6000</v>
      </c>
    </row>
    <row r="2145" spans="1:10" ht="14.4" customHeight="1" x14ac:dyDescent="0.3">
      <c r="A2145" t="s">
        <v>23</v>
      </c>
      <c r="B2145" t="s">
        <v>3636</v>
      </c>
      <c r="C2145" t="s">
        <v>5</v>
      </c>
      <c r="D2145" t="s">
        <v>6</v>
      </c>
      <c r="E2145" t="s">
        <v>976</v>
      </c>
      <c r="F2145" s="2">
        <v>5000</v>
      </c>
      <c r="G2145" t="str">
        <f>IF(ISNUMBER(SEARCH("Incentives", A2145)), "Yes", "No")</f>
        <v>No</v>
      </c>
      <c r="H2145" t="s">
        <v>7009</v>
      </c>
      <c r="I2145" s="2">
        <v>5000</v>
      </c>
      <c r="J2145" s="2" t="s">
        <v>7013</v>
      </c>
    </row>
    <row r="2146" spans="1:10" ht="14.4" customHeight="1" x14ac:dyDescent="0.3">
      <c r="A2146" t="s">
        <v>3644</v>
      </c>
      <c r="B2146" t="s">
        <v>3645</v>
      </c>
      <c r="C2146" t="s">
        <v>13</v>
      </c>
      <c r="D2146" t="s">
        <v>6</v>
      </c>
      <c r="E2146" t="s">
        <v>976</v>
      </c>
      <c r="F2146" s="2">
        <v>5000</v>
      </c>
      <c r="G2146" t="str">
        <f>IF(ISNUMBER(SEARCH("Incentives", A2146)), "Yes", "No")</f>
        <v>No</v>
      </c>
      <c r="H2146" t="s">
        <v>7009</v>
      </c>
      <c r="I2146" s="2">
        <v>5000</v>
      </c>
      <c r="J2146" s="2" t="s">
        <v>7013</v>
      </c>
    </row>
    <row r="2147" spans="1:10" ht="14.4" customHeight="1" x14ac:dyDescent="0.3">
      <c r="A2147" t="s">
        <v>20</v>
      </c>
      <c r="B2147" t="s">
        <v>3646</v>
      </c>
      <c r="C2147" t="s">
        <v>32</v>
      </c>
      <c r="D2147" t="s">
        <v>6</v>
      </c>
      <c r="E2147" t="s">
        <v>976</v>
      </c>
      <c r="F2147" s="2">
        <v>5000</v>
      </c>
      <c r="G2147" t="str">
        <f>IF(ISNUMBER(SEARCH("Incentives", A2147)), "Yes", "No")</f>
        <v>No</v>
      </c>
      <c r="H2147" t="s">
        <v>7009</v>
      </c>
      <c r="I2147" s="2">
        <v>5000</v>
      </c>
      <c r="J2147" s="2" t="s">
        <v>7013</v>
      </c>
    </row>
    <row r="2148" spans="1:10" ht="14.4" customHeight="1" x14ac:dyDescent="0.3">
      <c r="A2148" t="s">
        <v>108</v>
      </c>
      <c r="B2148" t="s">
        <v>3649</v>
      </c>
      <c r="C2148" t="s">
        <v>544</v>
      </c>
      <c r="D2148" t="s">
        <v>6</v>
      </c>
      <c r="E2148" t="s">
        <v>976</v>
      </c>
      <c r="F2148" s="2">
        <v>5000</v>
      </c>
      <c r="G2148" t="str">
        <f>IF(ISNUMBER(SEARCH("Incentives", A2148)), "Yes", "No")</f>
        <v>No</v>
      </c>
      <c r="H2148" t="s">
        <v>7009</v>
      </c>
      <c r="I2148" s="2">
        <v>5000</v>
      </c>
      <c r="J2148" s="2" t="s">
        <v>7013</v>
      </c>
    </row>
    <row r="2149" spans="1:10" ht="14.4" customHeight="1" x14ac:dyDescent="0.3">
      <c r="A2149" t="s">
        <v>3658</v>
      </c>
      <c r="B2149" t="s">
        <v>3659</v>
      </c>
      <c r="C2149" t="s">
        <v>5</v>
      </c>
      <c r="D2149" t="s">
        <v>6</v>
      </c>
      <c r="E2149" t="s">
        <v>976</v>
      </c>
      <c r="F2149" s="2">
        <v>5000</v>
      </c>
      <c r="G2149" t="str">
        <f>IF(ISNUMBER(SEARCH("Incentives", A2149)), "Yes", "No")</f>
        <v>No</v>
      </c>
      <c r="H2149" t="s">
        <v>7009</v>
      </c>
      <c r="I2149" s="2">
        <v>5000</v>
      </c>
      <c r="J2149" s="2" t="s">
        <v>7013</v>
      </c>
    </row>
    <row r="2150" spans="1:10" ht="14.4" customHeight="1" x14ac:dyDescent="0.3">
      <c r="A2150" t="s">
        <v>296</v>
      </c>
      <c r="B2150" t="s">
        <v>1827</v>
      </c>
      <c r="C2150" t="s">
        <v>5</v>
      </c>
      <c r="D2150" t="s">
        <v>6</v>
      </c>
      <c r="E2150" t="s">
        <v>7</v>
      </c>
      <c r="F2150" s="2">
        <v>5000</v>
      </c>
      <c r="G2150" t="str">
        <f>IF(ISNUMBER(SEARCH("Incentives", A2150)), "Yes", "No")</f>
        <v>No</v>
      </c>
      <c r="H2150" t="s">
        <v>7009</v>
      </c>
      <c r="I2150" s="2">
        <v>5000</v>
      </c>
      <c r="J2150" s="2" t="s">
        <v>7013</v>
      </c>
    </row>
    <row r="2151" spans="1:10" ht="14.4" customHeight="1" x14ac:dyDescent="0.3">
      <c r="A2151" t="s">
        <v>108</v>
      </c>
      <c r="B2151" t="s">
        <v>3672</v>
      </c>
      <c r="C2151" t="s">
        <v>5</v>
      </c>
      <c r="D2151" t="s">
        <v>6</v>
      </c>
      <c r="E2151" t="s">
        <v>7</v>
      </c>
      <c r="F2151" s="2">
        <v>5000</v>
      </c>
      <c r="G2151" t="str">
        <f>IF(ISNUMBER(SEARCH("Incentives", A2151)), "Yes", "No")</f>
        <v>No</v>
      </c>
      <c r="H2151" t="s">
        <v>7009</v>
      </c>
      <c r="I2151" s="2">
        <v>5000</v>
      </c>
      <c r="J2151" s="2" t="s">
        <v>7013</v>
      </c>
    </row>
    <row r="2152" spans="1:10" ht="14.4" customHeight="1" x14ac:dyDescent="0.3">
      <c r="A2152" t="s">
        <v>3673</v>
      </c>
      <c r="B2152" t="s">
        <v>3674</v>
      </c>
      <c r="C2152" t="s">
        <v>39</v>
      </c>
      <c r="D2152" t="s">
        <v>6</v>
      </c>
      <c r="E2152" t="s">
        <v>7</v>
      </c>
      <c r="F2152" s="2">
        <v>5000</v>
      </c>
      <c r="G2152" t="str">
        <f>IF(ISNUMBER(SEARCH("Incentives", A2152)), "Yes", "No")</f>
        <v>No</v>
      </c>
      <c r="H2152" t="s">
        <v>7009</v>
      </c>
      <c r="I2152" s="2">
        <v>5000</v>
      </c>
      <c r="J2152" s="2" t="s">
        <v>7013</v>
      </c>
    </row>
    <row r="2153" spans="1:10" ht="14.4" customHeight="1" x14ac:dyDescent="0.3">
      <c r="A2153" t="s">
        <v>286</v>
      </c>
      <c r="B2153" t="s">
        <v>3683</v>
      </c>
      <c r="C2153" t="s">
        <v>39</v>
      </c>
      <c r="D2153" t="s">
        <v>6</v>
      </c>
      <c r="E2153" t="s">
        <v>7</v>
      </c>
      <c r="F2153" s="2">
        <v>5000</v>
      </c>
      <c r="G2153" t="str">
        <f>IF(ISNUMBER(SEARCH("Incentives", A2153)), "Yes", "No")</f>
        <v>No</v>
      </c>
      <c r="H2153" t="s">
        <v>7009</v>
      </c>
      <c r="I2153" s="2">
        <v>5000</v>
      </c>
      <c r="J2153" s="2" t="s">
        <v>7013</v>
      </c>
    </row>
    <row r="2154" spans="1:10" ht="14.4" customHeight="1" x14ac:dyDescent="0.3">
      <c r="A2154" t="s">
        <v>3688</v>
      </c>
      <c r="B2154" t="s">
        <v>2686</v>
      </c>
      <c r="C2154" t="s">
        <v>5</v>
      </c>
      <c r="D2154" t="s">
        <v>6</v>
      </c>
      <c r="E2154" t="s">
        <v>7</v>
      </c>
      <c r="F2154" s="2">
        <v>5000</v>
      </c>
      <c r="G2154" t="str">
        <f>IF(ISNUMBER(SEARCH("Incentives", A2154)), "Yes", "No")</f>
        <v>No</v>
      </c>
      <c r="H2154" t="s">
        <v>7009</v>
      </c>
      <c r="I2154" s="2">
        <v>5000</v>
      </c>
      <c r="J2154" s="2" t="s">
        <v>7013</v>
      </c>
    </row>
    <row r="2155" spans="1:10" ht="14.4" customHeight="1" x14ac:dyDescent="0.3">
      <c r="A2155" t="s">
        <v>3703</v>
      </c>
      <c r="B2155" t="s">
        <v>3704</v>
      </c>
      <c r="C2155" t="s">
        <v>66</v>
      </c>
      <c r="D2155" t="s">
        <v>6</v>
      </c>
      <c r="E2155" t="s">
        <v>7</v>
      </c>
      <c r="F2155" s="2">
        <v>5000</v>
      </c>
      <c r="G2155" t="str">
        <f>IF(ISNUMBER(SEARCH("Incentives", A2155)), "Yes", "No")</f>
        <v>No</v>
      </c>
      <c r="H2155" t="s">
        <v>7009</v>
      </c>
      <c r="I2155" s="2">
        <v>5000</v>
      </c>
      <c r="J2155" s="2" t="s">
        <v>7013</v>
      </c>
    </row>
    <row r="2156" spans="1:10" ht="14.4" customHeight="1" x14ac:dyDescent="0.3">
      <c r="A2156" t="s">
        <v>63</v>
      </c>
      <c r="B2156" t="s">
        <v>3718</v>
      </c>
      <c r="C2156" t="s">
        <v>221</v>
      </c>
      <c r="D2156" t="s">
        <v>6</v>
      </c>
      <c r="E2156" t="s">
        <v>90</v>
      </c>
      <c r="F2156" s="2">
        <v>5000</v>
      </c>
      <c r="G2156" t="str">
        <f>IF(ISNUMBER(SEARCH("Incentives", A2156)), "Yes", "No")</f>
        <v>No</v>
      </c>
      <c r="H2156" t="s">
        <v>7009</v>
      </c>
      <c r="I2156" s="2">
        <v>5000</v>
      </c>
      <c r="J2156" s="2" t="s">
        <v>7013</v>
      </c>
    </row>
    <row r="2157" spans="1:10" ht="14.4" customHeight="1" x14ac:dyDescent="0.3">
      <c r="A2157" t="s">
        <v>182</v>
      </c>
      <c r="B2157" t="s">
        <v>3725</v>
      </c>
      <c r="C2157" t="s">
        <v>5</v>
      </c>
      <c r="D2157" t="s">
        <v>6</v>
      </c>
      <c r="E2157" t="s">
        <v>90</v>
      </c>
      <c r="F2157" s="2">
        <v>5000</v>
      </c>
      <c r="G2157" t="str">
        <f>IF(ISNUMBER(SEARCH("Incentives", A2157)), "Yes", "No")</f>
        <v>No</v>
      </c>
      <c r="H2157" t="s">
        <v>7009</v>
      </c>
      <c r="I2157" s="2">
        <v>5000</v>
      </c>
      <c r="J2157" s="2" t="s">
        <v>7013</v>
      </c>
    </row>
    <row r="2158" spans="1:10" ht="14.4" customHeight="1" x14ac:dyDescent="0.3">
      <c r="A2158" t="s">
        <v>993</v>
      </c>
      <c r="B2158" t="s">
        <v>3726</v>
      </c>
      <c r="C2158" t="s">
        <v>39</v>
      </c>
      <c r="D2158" t="s">
        <v>6</v>
      </c>
      <c r="E2158" t="s">
        <v>90</v>
      </c>
      <c r="F2158" s="2">
        <v>5000</v>
      </c>
      <c r="G2158" t="str">
        <f>IF(ISNUMBER(SEARCH("Incentives", A2158)), "Yes", "No")</f>
        <v>No</v>
      </c>
      <c r="H2158" t="s">
        <v>7009</v>
      </c>
      <c r="I2158" s="2">
        <v>5000</v>
      </c>
      <c r="J2158" s="2" t="s">
        <v>7013</v>
      </c>
    </row>
    <row r="2159" spans="1:10" ht="14.4" customHeight="1" x14ac:dyDescent="0.3">
      <c r="A2159" t="s">
        <v>126</v>
      </c>
      <c r="B2159" t="s">
        <v>3735</v>
      </c>
      <c r="C2159" t="s">
        <v>5</v>
      </c>
      <c r="D2159" t="s">
        <v>6</v>
      </c>
      <c r="E2159" t="s">
        <v>90</v>
      </c>
      <c r="F2159" s="2">
        <v>5000</v>
      </c>
      <c r="G2159" t="str">
        <f>IF(ISNUMBER(SEARCH("Incentives", A2159)), "Yes", "No")</f>
        <v>No</v>
      </c>
      <c r="H2159" t="s">
        <v>7009</v>
      </c>
      <c r="I2159" s="2">
        <v>5000</v>
      </c>
      <c r="J2159" s="2" t="s">
        <v>7013</v>
      </c>
    </row>
    <row r="2160" spans="1:10" ht="14.4" customHeight="1" x14ac:dyDescent="0.3">
      <c r="A2160" t="s">
        <v>3741</v>
      </c>
      <c r="B2160" t="s">
        <v>3742</v>
      </c>
      <c r="C2160" t="s">
        <v>39</v>
      </c>
      <c r="D2160" t="s">
        <v>6</v>
      </c>
      <c r="E2160" t="s">
        <v>90</v>
      </c>
      <c r="F2160" s="2">
        <v>5000</v>
      </c>
      <c r="G2160" t="str">
        <f>IF(ISNUMBER(SEARCH("Incentives", A2160)), "Yes", "No")</f>
        <v>No</v>
      </c>
      <c r="H2160" t="s">
        <v>7009</v>
      </c>
      <c r="I2160" s="2">
        <v>5000</v>
      </c>
      <c r="J2160" s="2" t="s">
        <v>7013</v>
      </c>
    </row>
    <row r="2161" spans="1:10" ht="14.4" customHeight="1" x14ac:dyDescent="0.3">
      <c r="A2161" t="s">
        <v>3745</v>
      </c>
      <c r="B2161" t="s">
        <v>3746</v>
      </c>
      <c r="C2161" t="s">
        <v>5</v>
      </c>
      <c r="D2161" t="s">
        <v>6</v>
      </c>
      <c r="E2161" t="s">
        <v>90</v>
      </c>
      <c r="F2161" s="2">
        <v>5000</v>
      </c>
      <c r="G2161" t="str">
        <f>IF(ISNUMBER(SEARCH("Incentives", A2161)), "Yes", "No")</f>
        <v>No</v>
      </c>
      <c r="H2161" t="s">
        <v>7009</v>
      </c>
      <c r="I2161" s="2">
        <v>5000</v>
      </c>
      <c r="J2161" s="2" t="s">
        <v>7013</v>
      </c>
    </row>
    <row r="2162" spans="1:10" ht="14.4" customHeight="1" x14ac:dyDescent="0.3">
      <c r="A2162" t="s">
        <v>63</v>
      </c>
      <c r="B2162" t="s">
        <v>3756</v>
      </c>
      <c r="C2162" t="s">
        <v>221</v>
      </c>
      <c r="D2162" t="s">
        <v>6</v>
      </c>
      <c r="E2162" t="s">
        <v>7</v>
      </c>
      <c r="F2162" s="2">
        <v>5000</v>
      </c>
      <c r="G2162" t="str">
        <f>IF(ISNUMBER(SEARCH("Incentives", A2162)), "Yes", "No")</f>
        <v>No</v>
      </c>
      <c r="H2162" t="s">
        <v>7009</v>
      </c>
      <c r="I2162" s="2">
        <v>5000</v>
      </c>
      <c r="J2162" s="2" t="s">
        <v>7013</v>
      </c>
    </row>
    <row r="2163" spans="1:10" ht="14.4" customHeight="1" x14ac:dyDescent="0.3">
      <c r="A2163" t="s">
        <v>286</v>
      </c>
      <c r="B2163" t="s">
        <v>3778</v>
      </c>
      <c r="C2163" t="s">
        <v>5</v>
      </c>
      <c r="D2163" t="s">
        <v>6</v>
      </c>
      <c r="E2163" t="s">
        <v>7</v>
      </c>
      <c r="F2163" s="2">
        <v>5000</v>
      </c>
      <c r="G2163" t="str">
        <f>IF(ISNUMBER(SEARCH("Incentives", A2163)), "Yes", "No")</f>
        <v>No</v>
      </c>
      <c r="H2163" t="s">
        <v>7009</v>
      </c>
      <c r="I2163" s="2">
        <v>5000</v>
      </c>
      <c r="J2163" s="2" t="s">
        <v>7013</v>
      </c>
    </row>
    <row r="2164" spans="1:10" ht="14.4" customHeight="1" x14ac:dyDescent="0.3">
      <c r="A2164" t="s">
        <v>286</v>
      </c>
      <c r="B2164" t="s">
        <v>3784</v>
      </c>
      <c r="C2164" t="s">
        <v>5</v>
      </c>
      <c r="D2164" t="s">
        <v>6</v>
      </c>
      <c r="E2164" t="s">
        <v>7</v>
      </c>
      <c r="F2164" s="2">
        <v>5000</v>
      </c>
      <c r="G2164" t="str">
        <f>IF(ISNUMBER(SEARCH("Incentives", A2164)), "Yes", "No")</f>
        <v>No</v>
      </c>
      <c r="H2164" t="s">
        <v>7009</v>
      </c>
      <c r="I2164" s="2">
        <v>5000</v>
      </c>
      <c r="J2164" s="2" t="s">
        <v>7013</v>
      </c>
    </row>
    <row r="2165" spans="1:10" ht="14.4" customHeight="1" x14ac:dyDescent="0.3">
      <c r="A2165" t="s">
        <v>1563</v>
      </c>
      <c r="B2165" t="s">
        <v>1555</v>
      </c>
      <c r="C2165" t="s">
        <v>5</v>
      </c>
      <c r="D2165" t="s">
        <v>6</v>
      </c>
      <c r="E2165" t="s">
        <v>7</v>
      </c>
      <c r="F2165" s="2">
        <v>5000</v>
      </c>
      <c r="G2165" t="str">
        <f>IF(ISNUMBER(SEARCH("Incentives", A2165)), "Yes", "No")</f>
        <v>No</v>
      </c>
      <c r="H2165" t="s">
        <v>7009</v>
      </c>
      <c r="I2165" s="2">
        <v>5000</v>
      </c>
      <c r="J2165" s="2" t="s">
        <v>7013</v>
      </c>
    </row>
    <row r="2166" spans="1:10" ht="14.4" customHeight="1" x14ac:dyDescent="0.3">
      <c r="A2166" t="s">
        <v>3789</v>
      </c>
      <c r="B2166" t="s">
        <v>2098</v>
      </c>
      <c r="C2166" t="s">
        <v>5</v>
      </c>
      <c r="D2166" t="s">
        <v>6</v>
      </c>
      <c r="E2166" t="s">
        <v>7</v>
      </c>
      <c r="F2166" s="2">
        <v>5000</v>
      </c>
      <c r="G2166" t="str">
        <f>IF(ISNUMBER(SEARCH("Incentives", A2166)), "Yes", "No")</f>
        <v>No</v>
      </c>
      <c r="H2166" t="s">
        <v>7009</v>
      </c>
      <c r="I2166" s="2">
        <v>5000</v>
      </c>
      <c r="J2166" s="2" t="s">
        <v>7013</v>
      </c>
    </row>
    <row r="2167" spans="1:10" ht="14.4" customHeight="1" x14ac:dyDescent="0.3">
      <c r="A2167" t="s">
        <v>3507</v>
      </c>
      <c r="B2167" t="s">
        <v>3790</v>
      </c>
      <c r="C2167" t="s">
        <v>5</v>
      </c>
      <c r="D2167" t="s">
        <v>6</v>
      </c>
      <c r="E2167" t="s">
        <v>7</v>
      </c>
      <c r="F2167" s="2">
        <v>5000</v>
      </c>
      <c r="G2167" t="str">
        <f>IF(ISNUMBER(SEARCH("Incentives", A2167)), "Yes", "No")</f>
        <v>No</v>
      </c>
      <c r="H2167" t="s">
        <v>7009</v>
      </c>
      <c r="I2167" s="2">
        <v>5000</v>
      </c>
      <c r="J2167" s="2" t="s">
        <v>7013</v>
      </c>
    </row>
    <row r="2168" spans="1:10" ht="14.4" customHeight="1" x14ac:dyDescent="0.3">
      <c r="A2168" t="s">
        <v>108</v>
      </c>
      <c r="B2168" t="s">
        <v>3812</v>
      </c>
      <c r="C2168" t="s">
        <v>5</v>
      </c>
      <c r="D2168" t="s">
        <v>6</v>
      </c>
      <c r="E2168" t="s">
        <v>7</v>
      </c>
      <c r="F2168" s="2">
        <v>5000</v>
      </c>
      <c r="G2168" t="str">
        <f>IF(ISNUMBER(SEARCH("Incentives", A2168)), "Yes", "No")</f>
        <v>No</v>
      </c>
      <c r="H2168" t="s">
        <v>7009</v>
      </c>
      <c r="I2168" s="2">
        <v>5000</v>
      </c>
      <c r="J2168" s="2" t="s">
        <v>7013</v>
      </c>
    </row>
    <row r="2169" spans="1:10" ht="14.4" customHeight="1" x14ac:dyDescent="0.3">
      <c r="A2169" t="s">
        <v>621</v>
      </c>
      <c r="B2169" t="s">
        <v>1555</v>
      </c>
      <c r="C2169" t="s">
        <v>5</v>
      </c>
      <c r="D2169" t="s">
        <v>6</v>
      </c>
      <c r="E2169" t="s">
        <v>7</v>
      </c>
      <c r="F2169" s="2">
        <v>5000</v>
      </c>
      <c r="G2169" t="str">
        <f>IF(ISNUMBER(SEARCH("Incentives", A2169)), "Yes", "No")</f>
        <v>No</v>
      </c>
      <c r="H2169" t="s">
        <v>7009</v>
      </c>
      <c r="I2169" s="2">
        <v>5000</v>
      </c>
      <c r="J2169" s="2" t="s">
        <v>7013</v>
      </c>
    </row>
    <row r="2170" spans="1:10" ht="14.4" customHeight="1" x14ac:dyDescent="0.3">
      <c r="A2170" t="s">
        <v>3835</v>
      </c>
      <c r="B2170" t="s">
        <v>3836</v>
      </c>
      <c r="C2170" t="s">
        <v>32</v>
      </c>
      <c r="D2170" t="s">
        <v>6</v>
      </c>
      <c r="E2170" t="s">
        <v>7</v>
      </c>
      <c r="F2170" s="2">
        <f>(AVERAGE(I2170,J2170))</f>
        <v>5000</v>
      </c>
      <c r="G2170" t="str">
        <f>IF(ISNUMBER(SEARCH("Incentives", A2170)), "Yes", "No")</f>
        <v>No</v>
      </c>
      <c r="H2170" t="s">
        <v>7009</v>
      </c>
      <c r="I2170" s="2">
        <v>4000</v>
      </c>
      <c r="J2170" s="2">
        <v>6000</v>
      </c>
    </row>
    <row r="2171" spans="1:10" ht="14.4" customHeight="1" x14ac:dyDescent="0.3">
      <c r="A2171" t="s">
        <v>182</v>
      </c>
      <c r="B2171" t="s">
        <v>3225</v>
      </c>
      <c r="C2171" t="s">
        <v>39</v>
      </c>
      <c r="D2171" t="s">
        <v>6</v>
      </c>
      <c r="E2171" t="s">
        <v>7</v>
      </c>
      <c r="F2171" s="2">
        <v>5000</v>
      </c>
      <c r="G2171" t="str">
        <f>IF(ISNUMBER(SEARCH("Incentives", A2171)), "Yes", "No")</f>
        <v>No</v>
      </c>
      <c r="H2171" t="s">
        <v>7009</v>
      </c>
      <c r="I2171" s="2">
        <v>5000</v>
      </c>
      <c r="J2171" s="2" t="s">
        <v>7013</v>
      </c>
    </row>
    <row r="2172" spans="1:10" ht="14.4" customHeight="1" x14ac:dyDescent="0.3">
      <c r="A2172" t="s">
        <v>108</v>
      </c>
      <c r="B2172" t="s">
        <v>3845</v>
      </c>
      <c r="C2172" t="s">
        <v>5</v>
      </c>
      <c r="D2172" t="s">
        <v>6</v>
      </c>
      <c r="E2172" t="s">
        <v>7</v>
      </c>
      <c r="F2172" s="2">
        <v>5000</v>
      </c>
      <c r="G2172" t="str">
        <f>IF(ISNUMBER(SEARCH("Incentives", A2172)), "Yes", "No")</f>
        <v>No</v>
      </c>
      <c r="H2172" t="s">
        <v>7009</v>
      </c>
      <c r="I2172" s="2">
        <v>5000</v>
      </c>
      <c r="J2172" s="2" t="s">
        <v>7013</v>
      </c>
    </row>
    <row r="2173" spans="1:10" ht="14.4" customHeight="1" x14ac:dyDescent="0.3">
      <c r="A2173" t="s">
        <v>63</v>
      </c>
      <c r="B2173" t="s">
        <v>3846</v>
      </c>
      <c r="C2173" t="s">
        <v>13</v>
      </c>
      <c r="D2173" t="s">
        <v>6</v>
      </c>
      <c r="E2173" t="s">
        <v>7</v>
      </c>
      <c r="F2173" s="2">
        <v>5000</v>
      </c>
      <c r="G2173" t="str">
        <f>IF(ISNUMBER(SEARCH("Incentives", A2173)), "Yes", "No")</f>
        <v>No</v>
      </c>
      <c r="H2173" t="s">
        <v>7009</v>
      </c>
      <c r="I2173" s="2">
        <v>5000</v>
      </c>
      <c r="J2173" s="2" t="s">
        <v>7013</v>
      </c>
    </row>
    <row r="2174" spans="1:10" ht="14.4" customHeight="1" x14ac:dyDescent="0.3">
      <c r="A2174" t="s">
        <v>40</v>
      </c>
      <c r="B2174" t="s">
        <v>316</v>
      </c>
      <c r="C2174" t="s">
        <v>5</v>
      </c>
      <c r="D2174" t="s">
        <v>6</v>
      </c>
      <c r="E2174" t="s">
        <v>7</v>
      </c>
      <c r="F2174" s="2">
        <v>5000</v>
      </c>
      <c r="G2174" t="str">
        <f>IF(ISNUMBER(SEARCH("Incentives", A2174)), "Yes", "No")</f>
        <v>No</v>
      </c>
      <c r="H2174" t="s">
        <v>7009</v>
      </c>
      <c r="I2174" s="2">
        <v>5000</v>
      </c>
      <c r="J2174" s="2" t="s">
        <v>7013</v>
      </c>
    </row>
    <row r="2175" spans="1:10" ht="14.4" customHeight="1" x14ac:dyDescent="0.3">
      <c r="A2175" t="s">
        <v>182</v>
      </c>
      <c r="B2175" t="s">
        <v>3856</v>
      </c>
      <c r="C2175" t="s">
        <v>10</v>
      </c>
      <c r="D2175" t="s">
        <v>6</v>
      </c>
      <c r="E2175" t="s">
        <v>7</v>
      </c>
      <c r="F2175" s="2">
        <v>5000</v>
      </c>
      <c r="G2175" t="str">
        <f>IF(ISNUMBER(SEARCH("Incentives", A2175)), "Yes", "No")</f>
        <v>No</v>
      </c>
      <c r="H2175" t="s">
        <v>7009</v>
      </c>
      <c r="I2175" s="2">
        <v>5000</v>
      </c>
      <c r="J2175" s="2" t="s">
        <v>7013</v>
      </c>
    </row>
    <row r="2176" spans="1:10" ht="14.4" customHeight="1" x14ac:dyDescent="0.3">
      <c r="A2176" t="s">
        <v>63</v>
      </c>
      <c r="B2176" t="s">
        <v>3867</v>
      </c>
      <c r="C2176" t="s">
        <v>5</v>
      </c>
      <c r="D2176" t="s">
        <v>6</v>
      </c>
      <c r="E2176" t="s">
        <v>7</v>
      </c>
      <c r="F2176" s="2">
        <v>5000</v>
      </c>
      <c r="G2176" t="str">
        <f>IF(ISNUMBER(SEARCH("Incentives", A2176)), "Yes", "No")</f>
        <v>No</v>
      </c>
      <c r="H2176" t="s">
        <v>7009</v>
      </c>
      <c r="I2176" s="2">
        <v>5000</v>
      </c>
      <c r="J2176" s="2" t="s">
        <v>7013</v>
      </c>
    </row>
    <row r="2177" spans="1:10" ht="14.4" customHeight="1" x14ac:dyDescent="0.3">
      <c r="A2177" t="s">
        <v>323</v>
      </c>
      <c r="B2177" t="s">
        <v>3879</v>
      </c>
      <c r="C2177" t="s">
        <v>5</v>
      </c>
      <c r="D2177" t="s">
        <v>6</v>
      </c>
      <c r="E2177" t="s">
        <v>90</v>
      </c>
      <c r="F2177" s="2">
        <v>5000</v>
      </c>
      <c r="G2177" t="str">
        <f>IF(ISNUMBER(SEARCH("Incentives", A2177)), "Yes", "No")</f>
        <v>No</v>
      </c>
      <c r="H2177" t="s">
        <v>7009</v>
      </c>
      <c r="I2177" s="2">
        <v>5000</v>
      </c>
      <c r="J2177" s="2" t="s">
        <v>7013</v>
      </c>
    </row>
    <row r="2178" spans="1:10" ht="14.4" customHeight="1" x14ac:dyDescent="0.3">
      <c r="A2178" t="s">
        <v>182</v>
      </c>
      <c r="B2178" t="s">
        <v>3884</v>
      </c>
      <c r="C2178" t="s">
        <v>5</v>
      </c>
      <c r="D2178" t="s">
        <v>6</v>
      </c>
      <c r="E2178" t="s">
        <v>90</v>
      </c>
      <c r="F2178" s="2">
        <v>5000</v>
      </c>
      <c r="G2178" t="str">
        <f>IF(ISNUMBER(SEARCH("Incentives", A2178)), "Yes", "No")</f>
        <v>No</v>
      </c>
      <c r="H2178" t="s">
        <v>7009</v>
      </c>
      <c r="I2178" s="2">
        <v>5000</v>
      </c>
      <c r="J2178" s="2" t="s">
        <v>7013</v>
      </c>
    </row>
    <row r="2179" spans="1:10" ht="14.4" customHeight="1" x14ac:dyDescent="0.3">
      <c r="A2179" t="s">
        <v>3894</v>
      </c>
      <c r="B2179" t="s">
        <v>3895</v>
      </c>
      <c r="C2179" t="s">
        <v>5</v>
      </c>
      <c r="D2179" t="s">
        <v>6</v>
      </c>
      <c r="E2179" t="s">
        <v>90</v>
      </c>
      <c r="F2179" s="2">
        <v>5000</v>
      </c>
      <c r="G2179" t="str">
        <f>IF(ISNUMBER(SEARCH("Incentives", A2179)), "Yes", "No")</f>
        <v>No</v>
      </c>
      <c r="H2179" t="s">
        <v>7009</v>
      </c>
      <c r="I2179" s="2">
        <v>5000</v>
      </c>
      <c r="J2179" s="2" t="s">
        <v>7013</v>
      </c>
    </row>
    <row r="2180" spans="1:10" ht="14.4" customHeight="1" x14ac:dyDescent="0.3">
      <c r="A2180" t="s">
        <v>286</v>
      </c>
      <c r="B2180" t="s">
        <v>1827</v>
      </c>
      <c r="C2180" t="s">
        <v>5</v>
      </c>
      <c r="D2180" t="s">
        <v>6</v>
      </c>
      <c r="E2180" t="s">
        <v>90</v>
      </c>
      <c r="F2180" s="2">
        <v>5000</v>
      </c>
      <c r="G2180" t="str">
        <f>IF(ISNUMBER(SEARCH("Incentives", A2180)), "Yes", "No")</f>
        <v>No</v>
      </c>
      <c r="H2180" t="s">
        <v>7009</v>
      </c>
      <c r="I2180" s="2">
        <v>5000</v>
      </c>
      <c r="J2180" s="2" t="s">
        <v>7013</v>
      </c>
    </row>
    <row r="2181" spans="1:10" ht="14.4" customHeight="1" x14ac:dyDescent="0.3">
      <c r="A2181" t="s">
        <v>327</v>
      </c>
      <c r="B2181" t="s">
        <v>3917</v>
      </c>
      <c r="C2181" t="s">
        <v>5</v>
      </c>
      <c r="D2181" t="s">
        <v>6</v>
      </c>
      <c r="E2181" t="s">
        <v>7</v>
      </c>
      <c r="F2181" s="2">
        <v>5000</v>
      </c>
      <c r="G2181" t="str">
        <f>IF(ISNUMBER(SEARCH("Incentives", A2181)), "Yes", "No")</f>
        <v>No</v>
      </c>
      <c r="H2181" t="s">
        <v>7009</v>
      </c>
      <c r="I2181" s="2">
        <v>5000</v>
      </c>
      <c r="J2181" s="2" t="s">
        <v>7013</v>
      </c>
    </row>
    <row r="2182" spans="1:10" ht="14.4" customHeight="1" x14ac:dyDescent="0.3">
      <c r="A2182" t="s">
        <v>52</v>
      </c>
      <c r="B2182" t="s">
        <v>3921</v>
      </c>
      <c r="C2182" t="s">
        <v>159</v>
      </c>
      <c r="D2182" t="s">
        <v>6</v>
      </c>
      <c r="E2182" t="s">
        <v>7</v>
      </c>
      <c r="F2182" s="2">
        <v>5000</v>
      </c>
      <c r="G2182" t="str">
        <f>IF(ISNUMBER(SEARCH("Incentives", A2182)), "Yes", "No")</f>
        <v>No</v>
      </c>
      <c r="H2182" t="s">
        <v>7009</v>
      </c>
      <c r="I2182" s="2">
        <v>5000</v>
      </c>
      <c r="J2182" s="2" t="s">
        <v>7013</v>
      </c>
    </row>
    <row r="2183" spans="1:10" ht="14.4" customHeight="1" x14ac:dyDescent="0.3">
      <c r="A2183" t="s">
        <v>108</v>
      </c>
      <c r="B2183" t="s">
        <v>3922</v>
      </c>
      <c r="C2183" t="s">
        <v>5</v>
      </c>
      <c r="D2183" t="s">
        <v>6</v>
      </c>
      <c r="E2183" t="s">
        <v>7</v>
      </c>
      <c r="F2183" s="2">
        <v>5000</v>
      </c>
      <c r="G2183" t="str">
        <f>IF(ISNUMBER(SEARCH("Incentives", A2183)), "Yes", "No")</f>
        <v>No</v>
      </c>
      <c r="H2183" t="s">
        <v>7009</v>
      </c>
      <c r="I2183" s="2">
        <v>5000</v>
      </c>
      <c r="J2183" s="2" t="s">
        <v>7013</v>
      </c>
    </row>
    <row r="2184" spans="1:10" ht="14.4" customHeight="1" x14ac:dyDescent="0.3">
      <c r="A2184" t="s">
        <v>1168</v>
      </c>
      <c r="B2184" t="s">
        <v>3925</v>
      </c>
      <c r="C2184" t="s">
        <v>221</v>
      </c>
      <c r="D2184" t="s">
        <v>6</v>
      </c>
      <c r="E2184" t="s">
        <v>7</v>
      </c>
      <c r="F2184" s="2">
        <v>5000</v>
      </c>
      <c r="G2184" t="str">
        <f>IF(ISNUMBER(SEARCH("Incentives", A2184)), "Yes", "No")</f>
        <v>No</v>
      </c>
      <c r="H2184" t="s">
        <v>7009</v>
      </c>
      <c r="I2184" s="2">
        <v>5000</v>
      </c>
      <c r="J2184" s="2" t="s">
        <v>7013</v>
      </c>
    </row>
    <row r="2185" spans="1:10" ht="14.4" customHeight="1" x14ac:dyDescent="0.3">
      <c r="A2185" t="s">
        <v>3928</v>
      </c>
      <c r="B2185" t="s">
        <v>3929</v>
      </c>
      <c r="C2185" t="s">
        <v>5</v>
      </c>
      <c r="D2185" t="s">
        <v>6</v>
      </c>
      <c r="E2185" t="s">
        <v>7</v>
      </c>
      <c r="F2185" s="2">
        <f>(AVERAGE(I2185,J2185))</f>
        <v>5000</v>
      </c>
      <c r="G2185" t="str">
        <f>IF(ISNUMBER(SEARCH("Incentives", A2185)), "Yes", "No")</f>
        <v>No</v>
      </c>
      <c r="H2185" t="s">
        <v>7009</v>
      </c>
      <c r="I2185" s="2">
        <v>3000</v>
      </c>
      <c r="J2185" s="2">
        <v>7000</v>
      </c>
    </row>
    <row r="2186" spans="1:10" ht="14.4" customHeight="1" x14ac:dyDescent="0.3">
      <c r="A2186" t="s">
        <v>20</v>
      </c>
      <c r="B2186" t="s">
        <v>3931</v>
      </c>
      <c r="C2186" t="s">
        <v>13</v>
      </c>
      <c r="D2186" t="s">
        <v>6</v>
      </c>
      <c r="E2186" t="s">
        <v>7</v>
      </c>
      <c r="F2186" s="2">
        <v>5000</v>
      </c>
      <c r="G2186" t="str">
        <f>IF(ISNUMBER(SEARCH("Incentives", A2186)), "Yes", "No")</f>
        <v>No</v>
      </c>
      <c r="H2186" t="s">
        <v>7009</v>
      </c>
      <c r="I2186" s="2">
        <v>5000</v>
      </c>
      <c r="J2186" s="2" t="s">
        <v>7013</v>
      </c>
    </row>
    <row r="2187" spans="1:10" ht="14.4" customHeight="1" x14ac:dyDescent="0.3">
      <c r="A2187" t="s">
        <v>1560</v>
      </c>
      <c r="B2187" t="s">
        <v>3936</v>
      </c>
      <c r="C2187" t="s">
        <v>39</v>
      </c>
      <c r="D2187" t="s">
        <v>6</v>
      </c>
      <c r="E2187" t="s">
        <v>7</v>
      </c>
      <c r="F2187" s="2">
        <v>5000</v>
      </c>
      <c r="G2187" t="str">
        <f>IF(ISNUMBER(SEARCH("Incentives", A2187)), "Yes", "No")</f>
        <v>No</v>
      </c>
      <c r="H2187" t="s">
        <v>7009</v>
      </c>
      <c r="I2187" s="2">
        <v>5000</v>
      </c>
      <c r="J2187" s="2" t="s">
        <v>7013</v>
      </c>
    </row>
    <row r="2188" spans="1:10" ht="14.4" customHeight="1" x14ac:dyDescent="0.3">
      <c r="A2188" t="s">
        <v>182</v>
      </c>
      <c r="B2188" t="s">
        <v>3950</v>
      </c>
      <c r="C2188" t="s">
        <v>39</v>
      </c>
      <c r="D2188" t="s">
        <v>6</v>
      </c>
      <c r="E2188" t="s">
        <v>7</v>
      </c>
      <c r="F2188" s="2">
        <v>5000</v>
      </c>
      <c r="G2188" t="str">
        <f>IF(ISNUMBER(SEARCH("Incentives", A2188)), "Yes", "No")</f>
        <v>No</v>
      </c>
      <c r="H2188" t="s">
        <v>7009</v>
      </c>
      <c r="I2188" s="2">
        <v>5000</v>
      </c>
      <c r="J2188" s="2" t="s">
        <v>7013</v>
      </c>
    </row>
    <row r="2189" spans="1:10" ht="14.4" customHeight="1" x14ac:dyDescent="0.3">
      <c r="A2189" t="s">
        <v>52</v>
      </c>
      <c r="B2189" t="s">
        <v>3960</v>
      </c>
      <c r="C2189" t="s">
        <v>82</v>
      </c>
      <c r="D2189" t="s">
        <v>6</v>
      </c>
      <c r="E2189" t="s">
        <v>90</v>
      </c>
      <c r="F2189" s="2">
        <v>5000</v>
      </c>
      <c r="G2189" t="str">
        <f>IF(ISNUMBER(SEARCH("Incentives", A2189)), "Yes", "No")</f>
        <v>No</v>
      </c>
      <c r="H2189" t="s">
        <v>7009</v>
      </c>
      <c r="I2189" s="2">
        <v>5000</v>
      </c>
      <c r="J2189" s="2" t="s">
        <v>7013</v>
      </c>
    </row>
    <row r="2190" spans="1:10" ht="14.4" customHeight="1" x14ac:dyDescent="0.3">
      <c r="A2190" t="s">
        <v>23</v>
      </c>
      <c r="B2190" t="s">
        <v>3968</v>
      </c>
      <c r="C2190" t="s">
        <v>5</v>
      </c>
      <c r="D2190" t="s">
        <v>6</v>
      </c>
      <c r="E2190" t="s">
        <v>90</v>
      </c>
      <c r="F2190" s="2">
        <v>5000</v>
      </c>
      <c r="G2190" t="str">
        <f>IF(ISNUMBER(SEARCH("Incentives", A2190)), "Yes", "No")</f>
        <v>No</v>
      </c>
      <c r="H2190" t="s">
        <v>7009</v>
      </c>
      <c r="I2190" s="2">
        <v>5000</v>
      </c>
      <c r="J2190" s="2" t="s">
        <v>7013</v>
      </c>
    </row>
    <row r="2191" spans="1:10" ht="14.4" customHeight="1" x14ac:dyDescent="0.3">
      <c r="A2191" t="s">
        <v>417</v>
      </c>
      <c r="B2191" t="s">
        <v>3971</v>
      </c>
      <c r="C2191" t="s">
        <v>5</v>
      </c>
      <c r="D2191" t="s">
        <v>6</v>
      </c>
      <c r="E2191" t="s">
        <v>90</v>
      </c>
      <c r="F2191" s="2">
        <v>5000</v>
      </c>
      <c r="G2191" t="str">
        <f>IF(ISNUMBER(SEARCH("Incentives", A2191)), "Yes", "No")</f>
        <v>No</v>
      </c>
      <c r="H2191" t="s">
        <v>7009</v>
      </c>
      <c r="I2191" s="2">
        <v>5000</v>
      </c>
      <c r="J2191" s="2" t="s">
        <v>7013</v>
      </c>
    </row>
    <row r="2192" spans="1:10" ht="14.4" customHeight="1" x14ac:dyDescent="0.3">
      <c r="A2192" t="s">
        <v>173</v>
      </c>
      <c r="B2192" t="s">
        <v>4007</v>
      </c>
      <c r="C2192" t="s">
        <v>1079</v>
      </c>
      <c r="D2192" t="s">
        <v>6</v>
      </c>
      <c r="E2192" t="s">
        <v>90</v>
      </c>
      <c r="F2192" s="2">
        <v>5000</v>
      </c>
      <c r="G2192" t="str">
        <f>IF(ISNUMBER(SEARCH("Incentives", A2192)), "Yes", "No")</f>
        <v>No</v>
      </c>
      <c r="H2192" t="s">
        <v>7009</v>
      </c>
      <c r="I2192" s="2">
        <v>5000</v>
      </c>
      <c r="J2192" s="2" t="s">
        <v>7013</v>
      </c>
    </row>
    <row r="2193" spans="1:10" ht="14.4" customHeight="1" x14ac:dyDescent="0.3">
      <c r="A2193" t="s">
        <v>52</v>
      </c>
      <c r="B2193" t="s">
        <v>4010</v>
      </c>
      <c r="C2193" t="s">
        <v>5</v>
      </c>
      <c r="D2193" t="s">
        <v>6</v>
      </c>
      <c r="E2193" t="s">
        <v>90</v>
      </c>
      <c r="F2193" s="2">
        <v>5000</v>
      </c>
      <c r="G2193" t="str">
        <f>IF(ISNUMBER(SEARCH("Incentives", A2193)), "Yes", "No")</f>
        <v>No</v>
      </c>
      <c r="H2193" t="s">
        <v>7009</v>
      </c>
      <c r="I2193" s="2">
        <v>5000</v>
      </c>
      <c r="J2193" s="2" t="s">
        <v>7013</v>
      </c>
    </row>
    <row r="2194" spans="1:10" ht="14.4" customHeight="1" x14ac:dyDescent="0.3">
      <c r="A2194" t="s">
        <v>52</v>
      </c>
      <c r="B2194" t="s">
        <v>4011</v>
      </c>
      <c r="C2194" t="s">
        <v>5</v>
      </c>
      <c r="D2194" t="s">
        <v>6</v>
      </c>
      <c r="E2194" t="s">
        <v>90</v>
      </c>
      <c r="F2194" s="2">
        <v>5000</v>
      </c>
      <c r="G2194" t="str">
        <f>IF(ISNUMBER(SEARCH("Incentives", A2194)), "Yes", "No")</f>
        <v>No</v>
      </c>
      <c r="H2194" t="s">
        <v>7009</v>
      </c>
      <c r="I2194" s="2">
        <v>5000</v>
      </c>
      <c r="J2194" s="2" t="s">
        <v>7013</v>
      </c>
    </row>
    <row r="2195" spans="1:10" ht="14.4" customHeight="1" x14ac:dyDescent="0.3">
      <c r="A2195" t="s">
        <v>523</v>
      </c>
      <c r="B2195" t="s">
        <v>4016</v>
      </c>
      <c r="C2195" t="s">
        <v>66</v>
      </c>
      <c r="D2195" t="s">
        <v>6</v>
      </c>
      <c r="E2195" t="s">
        <v>90</v>
      </c>
      <c r="F2195" s="2">
        <v>5000</v>
      </c>
      <c r="G2195" t="str">
        <f>IF(ISNUMBER(SEARCH("Incentives", A2195)), "Yes", "No")</f>
        <v>No</v>
      </c>
      <c r="H2195" t="s">
        <v>7009</v>
      </c>
      <c r="I2195" s="2">
        <v>5000</v>
      </c>
      <c r="J2195" s="2" t="s">
        <v>7013</v>
      </c>
    </row>
    <row r="2196" spans="1:10" ht="14.4" customHeight="1" x14ac:dyDescent="0.3">
      <c r="A2196" t="s">
        <v>4033</v>
      </c>
      <c r="B2196" t="s">
        <v>1555</v>
      </c>
      <c r="C2196" t="s">
        <v>5</v>
      </c>
      <c r="D2196" t="s">
        <v>6</v>
      </c>
      <c r="E2196" t="s">
        <v>90</v>
      </c>
      <c r="F2196" s="2">
        <v>5000</v>
      </c>
      <c r="G2196" t="str">
        <f>IF(ISNUMBER(SEARCH("Incentives", A2196)), "Yes", "No")</f>
        <v>No</v>
      </c>
      <c r="H2196" t="s">
        <v>7009</v>
      </c>
      <c r="I2196" s="2">
        <v>5000</v>
      </c>
      <c r="J2196" s="2" t="s">
        <v>7013</v>
      </c>
    </row>
    <row r="2197" spans="1:10" ht="14.4" customHeight="1" x14ac:dyDescent="0.3">
      <c r="A2197" t="s">
        <v>4038</v>
      </c>
      <c r="B2197" t="s">
        <v>3622</v>
      </c>
      <c r="C2197" t="s">
        <v>5</v>
      </c>
      <c r="D2197" t="s">
        <v>6</v>
      </c>
      <c r="E2197" t="s">
        <v>90</v>
      </c>
      <c r="F2197" s="2">
        <v>5000</v>
      </c>
      <c r="G2197" t="str">
        <f>IF(ISNUMBER(SEARCH("Incentives", A2197)), "Yes", "No")</f>
        <v>No</v>
      </c>
      <c r="H2197" t="s">
        <v>7009</v>
      </c>
      <c r="I2197" s="2">
        <v>5000</v>
      </c>
      <c r="J2197" s="2" t="s">
        <v>7013</v>
      </c>
    </row>
    <row r="2198" spans="1:10" ht="14.4" customHeight="1" x14ac:dyDescent="0.3">
      <c r="A2198" t="s">
        <v>182</v>
      </c>
      <c r="B2198" t="s">
        <v>4050</v>
      </c>
      <c r="C2198" t="s">
        <v>5</v>
      </c>
      <c r="D2198" t="s">
        <v>6</v>
      </c>
      <c r="E2198" t="s">
        <v>90</v>
      </c>
      <c r="F2198" s="2">
        <v>5000</v>
      </c>
      <c r="G2198" t="str">
        <f>IF(ISNUMBER(SEARCH("Incentives", A2198)), "Yes", "No")</f>
        <v>No</v>
      </c>
      <c r="H2198" t="s">
        <v>7009</v>
      </c>
      <c r="I2198" s="2">
        <v>5000</v>
      </c>
      <c r="J2198" s="2" t="s">
        <v>7013</v>
      </c>
    </row>
    <row r="2199" spans="1:10" ht="14.4" customHeight="1" x14ac:dyDescent="0.3">
      <c r="A2199" t="s">
        <v>286</v>
      </c>
      <c r="B2199" t="s">
        <v>4066</v>
      </c>
      <c r="C2199" t="s">
        <v>5</v>
      </c>
      <c r="D2199" t="s">
        <v>6</v>
      </c>
      <c r="E2199" t="s">
        <v>90</v>
      </c>
      <c r="F2199" s="2">
        <f>ROUND((AVERAGE(I2199,J2199)/LEFT(E2199)),2)</f>
        <v>5000</v>
      </c>
      <c r="G2199" t="str">
        <f>IF(ISNUMBER(SEARCH("Incentives", A2199)), "Yes", "No")</f>
        <v>No</v>
      </c>
      <c r="H2199" t="s">
        <v>7009</v>
      </c>
      <c r="I2199" s="2">
        <v>15000</v>
      </c>
      <c r="J2199" s="2" t="s">
        <v>7013</v>
      </c>
    </row>
    <row r="2200" spans="1:10" ht="14.4" customHeight="1" x14ac:dyDescent="0.3">
      <c r="A2200" t="s">
        <v>286</v>
      </c>
      <c r="B2200" t="s">
        <v>4076</v>
      </c>
      <c r="C2200" t="s">
        <v>32</v>
      </c>
      <c r="D2200" t="s">
        <v>6</v>
      </c>
      <c r="E2200" t="s">
        <v>90</v>
      </c>
      <c r="F2200" s="2">
        <v>5000</v>
      </c>
      <c r="G2200" t="str">
        <f>IF(ISNUMBER(SEARCH("Incentives", A2200)), "Yes", "No")</f>
        <v>No</v>
      </c>
      <c r="H2200" t="s">
        <v>7009</v>
      </c>
      <c r="I2200" s="2">
        <v>5000</v>
      </c>
      <c r="J2200" s="2" t="s">
        <v>7013</v>
      </c>
    </row>
    <row r="2201" spans="1:10" ht="14.4" customHeight="1" x14ac:dyDescent="0.3">
      <c r="A2201" t="s">
        <v>2841</v>
      </c>
      <c r="B2201" t="s">
        <v>4078</v>
      </c>
      <c r="C2201" t="s">
        <v>32</v>
      </c>
      <c r="D2201" t="s">
        <v>6</v>
      </c>
      <c r="E2201" t="s">
        <v>90</v>
      </c>
      <c r="F2201" s="2">
        <f>(AVERAGE(I2201,J2201))</f>
        <v>5000</v>
      </c>
      <c r="G2201" t="str">
        <f>IF(ISNUMBER(SEARCH("Incentives", A2201)), "Yes", "No")</f>
        <v>No</v>
      </c>
      <c r="H2201" t="s">
        <v>7009</v>
      </c>
      <c r="I2201" s="2">
        <v>3000</v>
      </c>
      <c r="J2201" s="2">
        <v>7000</v>
      </c>
    </row>
    <row r="2202" spans="1:10" ht="14.4" customHeight="1" x14ac:dyDescent="0.3">
      <c r="A2202" t="s">
        <v>23</v>
      </c>
      <c r="B2202" t="s">
        <v>4087</v>
      </c>
      <c r="C2202" t="s">
        <v>10</v>
      </c>
      <c r="D2202" t="s">
        <v>6</v>
      </c>
      <c r="E2202" t="s">
        <v>90</v>
      </c>
      <c r="F2202" s="2">
        <f>(AVERAGE(I2202,J2202))</f>
        <v>5000</v>
      </c>
      <c r="G2202" t="str">
        <f>IF(ISNUMBER(SEARCH("Incentives", A2202)), "Yes", "No")</f>
        <v>No</v>
      </c>
      <c r="H2202" t="s">
        <v>7009</v>
      </c>
      <c r="I2202" s="2">
        <v>2000</v>
      </c>
      <c r="J2202" s="2">
        <v>8000</v>
      </c>
    </row>
    <row r="2203" spans="1:10" ht="14.4" customHeight="1" x14ac:dyDescent="0.3">
      <c r="A2203" t="s">
        <v>108</v>
      </c>
      <c r="B2203" t="s">
        <v>4114</v>
      </c>
      <c r="C2203" t="s">
        <v>164</v>
      </c>
      <c r="D2203" t="s">
        <v>6</v>
      </c>
      <c r="E2203" t="s">
        <v>7</v>
      </c>
      <c r="F2203" s="2">
        <v>5000</v>
      </c>
      <c r="G2203" t="str">
        <f>IF(ISNUMBER(SEARCH("Incentives", A2203)), "Yes", "No")</f>
        <v>No</v>
      </c>
      <c r="H2203" t="s">
        <v>7009</v>
      </c>
      <c r="I2203" s="2">
        <v>5000</v>
      </c>
      <c r="J2203" s="2" t="s">
        <v>7013</v>
      </c>
    </row>
    <row r="2204" spans="1:10" ht="14.4" customHeight="1" x14ac:dyDescent="0.3">
      <c r="A2204" t="s">
        <v>286</v>
      </c>
      <c r="B2204" t="s">
        <v>4116</v>
      </c>
      <c r="C2204" t="s">
        <v>39</v>
      </c>
      <c r="D2204" t="s">
        <v>6</v>
      </c>
      <c r="E2204" t="s">
        <v>7</v>
      </c>
      <c r="F2204" s="2">
        <v>5000</v>
      </c>
      <c r="G2204" t="str">
        <f>IF(ISNUMBER(SEARCH("Incentives", A2204)), "Yes", "No")</f>
        <v>No</v>
      </c>
      <c r="H2204" t="s">
        <v>7009</v>
      </c>
      <c r="I2204" s="2">
        <v>5000</v>
      </c>
      <c r="J2204" s="2" t="s">
        <v>7013</v>
      </c>
    </row>
    <row r="2205" spans="1:10" ht="14.4" customHeight="1" x14ac:dyDescent="0.3">
      <c r="A2205" t="s">
        <v>4118</v>
      </c>
      <c r="B2205" t="s">
        <v>1555</v>
      </c>
      <c r="C2205" t="s">
        <v>5</v>
      </c>
      <c r="D2205" t="s">
        <v>6</v>
      </c>
      <c r="E2205" t="s">
        <v>7</v>
      </c>
      <c r="F2205" s="2">
        <v>5000</v>
      </c>
      <c r="G2205" t="str">
        <f>IF(ISNUMBER(SEARCH("Incentives", A2205)), "Yes", "No")</f>
        <v>No</v>
      </c>
      <c r="H2205" t="s">
        <v>7009</v>
      </c>
      <c r="I2205" s="2">
        <v>5000</v>
      </c>
      <c r="J2205" s="2" t="s">
        <v>7013</v>
      </c>
    </row>
    <row r="2206" spans="1:10" ht="14.4" customHeight="1" x14ac:dyDescent="0.3">
      <c r="A2206" t="s">
        <v>126</v>
      </c>
      <c r="B2206" t="s">
        <v>1555</v>
      </c>
      <c r="C2206" t="s">
        <v>5</v>
      </c>
      <c r="D2206" t="s">
        <v>6</v>
      </c>
      <c r="E2206" t="s">
        <v>7</v>
      </c>
      <c r="F2206" s="2">
        <v>5000</v>
      </c>
      <c r="G2206" t="str">
        <f>IF(ISNUMBER(SEARCH("Incentives", A2206)), "Yes", "No")</f>
        <v>No</v>
      </c>
      <c r="H2206" t="s">
        <v>7009</v>
      </c>
      <c r="I2206" s="2">
        <v>5000</v>
      </c>
      <c r="J2206" s="2" t="s">
        <v>7013</v>
      </c>
    </row>
    <row r="2207" spans="1:10" ht="14.4" customHeight="1" x14ac:dyDescent="0.3">
      <c r="A2207" t="s">
        <v>4121</v>
      </c>
      <c r="B2207" t="s">
        <v>1555</v>
      </c>
      <c r="C2207" t="s">
        <v>5</v>
      </c>
      <c r="D2207" t="s">
        <v>6</v>
      </c>
      <c r="E2207" t="s">
        <v>7</v>
      </c>
      <c r="F2207" s="2">
        <v>5000</v>
      </c>
      <c r="G2207" t="str">
        <f>IF(ISNUMBER(SEARCH("Incentives", A2207)), "Yes", "No")</f>
        <v>No</v>
      </c>
      <c r="H2207" t="s">
        <v>7009</v>
      </c>
      <c r="I2207" s="2">
        <v>5000</v>
      </c>
      <c r="J2207" s="2" t="s">
        <v>7013</v>
      </c>
    </row>
    <row r="2208" spans="1:10" ht="14.4" customHeight="1" x14ac:dyDescent="0.3">
      <c r="A2208" t="s">
        <v>3556</v>
      </c>
      <c r="B2208" t="s">
        <v>1555</v>
      </c>
      <c r="C2208" t="s">
        <v>5</v>
      </c>
      <c r="D2208" t="s">
        <v>6</v>
      </c>
      <c r="E2208" t="s">
        <v>7</v>
      </c>
      <c r="F2208" s="2">
        <v>5000</v>
      </c>
      <c r="G2208" t="str">
        <f>IF(ISNUMBER(SEARCH("Incentives", A2208)), "Yes", "No")</f>
        <v>No</v>
      </c>
      <c r="H2208" t="s">
        <v>7009</v>
      </c>
      <c r="I2208" s="2">
        <v>5000</v>
      </c>
      <c r="J2208" s="2" t="s">
        <v>7013</v>
      </c>
    </row>
    <row r="2209" spans="1:10" ht="14.4" customHeight="1" x14ac:dyDescent="0.3">
      <c r="A2209" t="s">
        <v>4127</v>
      </c>
      <c r="B2209" t="s">
        <v>4128</v>
      </c>
      <c r="C2209" t="s">
        <v>164</v>
      </c>
      <c r="D2209" t="s">
        <v>6</v>
      </c>
      <c r="E2209" t="s">
        <v>7</v>
      </c>
      <c r="F2209" s="2">
        <v>5000</v>
      </c>
      <c r="G2209" t="str">
        <f>IF(ISNUMBER(SEARCH("Incentives", A2209)), "Yes", "No")</f>
        <v>No</v>
      </c>
      <c r="H2209" t="s">
        <v>7009</v>
      </c>
      <c r="I2209" s="2">
        <v>5000</v>
      </c>
      <c r="J2209" s="2" t="s">
        <v>7013</v>
      </c>
    </row>
    <row r="2210" spans="1:10" ht="14.4" customHeight="1" x14ac:dyDescent="0.3">
      <c r="A2210" t="s">
        <v>993</v>
      </c>
      <c r="B2210" t="s">
        <v>4152</v>
      </c>
      <c r="C2210" t="s">
        <v>10</v>
      </c>
      <c r="D2210" t="s">
        <v>6</v>
      </c>
      <c r="E2210" t="s">
        <v>7</v>
      </c>
      <c r="F2210" s="2">
        <v>5000</v>
      </c>
      <c r="G2210" t="str">
        <f>IF(ISNUMBER(SEARCH("Incentives", A2210)), "Yes", "No")</f>
        <v>No</v>
      </c>
      <c r="H2210" t="s">
        <v>7009</v>
      </c>
      <c r="I2210" s="2">
        <v>5000</v>
      </c>
      <c r="J2210" s="2" t="s">
        <v>7013</v>
      </c>
    </row>
    <row r="2211" spans="1:10" ht="14.4" customHeight="1" x14ac:dyDescent="0.3">
      <c r="A2211" t="s">
        <v>4153</v>
      </c>
      <c r="B2211" t="s">
        <v>4154</v>
      </c>
      <c r="C2211" t="s">
        <v>39</v>
      </c>
      <c r="D2211" t="s">
        <v>6</v>
      </c>
      <c r="E2211" t="s">
        <v>7</v>
      </c>
      <c r="F2211" s="2">
        <v>5000</v>
      </c>
      <c r="G2211" t="str">
        <f>IF(ISNUMBER(SEARCH("Incentives", A2211)), "Yes", "No")</f>
        <v>No</v>
      </c>
      <c r="H2211" t="s">
        <v>7009</v>
      </c>
      <c r="I2211" s="2">
        <v>5000</v>
      </c>
      <c r="J2211" s="2" t="s">
        <v>7013</v>
      </c>
    </row>
    <row r="2212" spans="1:10" ht="14.4" customHeight="1" x14ac:dyDescent="0.3">
      <c r="A2212" t="s">
        <v>108</v>
      </c>
      <c r="B2212" t="s">
        <v>4155</v>
      </c>
      <c r="C2212" t="s">
        <v>13</v>
      </c>
      <c r="D2212" t="s">
        <v>6</v>
      </c>
      <c r="E2212" t="s">
        <v>7</v>
      </c>
      <c r="F2212" s="2">
        <v>5000</v>
      </c>
      <c r="G2212" t="str">
        <f>IF(ISNUMBER(SEARCH("Incentives", A2212)), "Yes", "No")</f>
        <v>No</v>
      </c>
      <c r="H2212" t="s">
        <v>7009</v>
      </c>
      <c r="I2212" s="2">
        <v>5000</v>
      </c>
      <c r="J2212" s="2" t="s">
        <v>7013</v>
      </c>
    </row>
    <row r="2213" spans="1:10" ht="14.4" customHeight="1" x14ac:dyDescent="0.3">
      <c r="A2213" t="s">
        <v>4185</v>
      </c>
      <c r="B2213" t="s">
        <v>565</v>
      </c>
      <c r="C2213" t="s">
        <v>5</v>
      </c>
      <c r="D2213" t="s">
        <v>6</v>
      </c>
      <c r="E2213" t="s">
        <v>7</v>
      </c>
      <c r="F2213" s="2">
        <v>5000</v>
      </c>
      <c r="G2213" t="str">
        <f>IF(ISNUMBER(SEARCH("Incentives", A2213)), "Yes", "No")</f>
        <v>No</v>
      </c>
      <c r="H2213" t="s">
        <v>7009</v>
      </c>
      <c r="I2213" s="2">
        <v>5000</v>
      </c>
      <c r="J2213" s="2" t="s">
        <v>7013</v>
      </c>
    </row>
    <row r="2214" spans="1:10" ht="14.4" customHeight="1" x14ac:dyDescent="0.3">
      <c r="A2214" t="s">
        <v>4188</v>
      </c>
      <c r="B2214" t="s">
        <v>4189</v>
      </c>
      <c r="C2214" t="s">
        <v>5</v>
      </c>
      <c r="D2214" t="s">
        <v>6</v>
      </c>
      <c r="E2214" t="s">
        <v>7</v>
      </c>
      <c r="F2214" s="2">
        <v>5000</v>
      </c>
      <c r="G2214" t="str">
        <f>IF(ISNUMBER(SEARCH("Incentives", A2214)), "Yes", "No")</f>
        <v>No</v>
      </c>
      <c r="H2214" t="s">
        <v>7009</v>
      </c>
      <c r="I2214" s="2">
        <v>5000</v>
      </c>
      <c r="J2214" s="2" t="s">
        <v>7013</v>
      </c>
    </row>
    <row r="2215" spans="1:10" ht="14.4" customHeight="1" x14ac:dyDescent="0.3">
      <c r="A2215" t="s">
        <v>286</v>
      </c>
      <c r="B2215" t="s">
        <v>4218</v>
      </c>
      <c r="C2215" t="s">
        <v>5</v>
      </c>
      <c r="D2215" t="s">
        <v>6</v>
      </c>
      <c r="E2215" t="s">
        <v>7</v>
      </c>
      <c r="F2215" s="2">
        <v>5000</v>
      </c>
      <c r="G2215" t="str">
        <f>IF(ISNUMBER(SEARCH("Incentives", A2215)), "Yes", "No")</f>
        <v>No</v>
      </c>
      <c r="H2215" t="s">
        <v>7009</v>
      </c>
      <c r="I2215" s="2">
        <v>5000</v>
      </c>
      <c r="J2215" s="2" t="s">
        <v>7013</v>
      </c>
    </row>
    <row r="2216" spans="1:10" ht="14.4" customHeight="1" x14ac:dyDescent="0.3">
      <c r="A2216" t="s">
        <v>4219</v>
      </c>
      <c r="B2216" t="s">
        <v>4220</v>
      </c>
      <c r="C2216" t="s">
        <v>5</v>
      </c>
      <c r="D2216" t="s">
        <v>6</v>
      </c>
      <c r="E2216" t="s">
        <v>7</v>
      </c>
      <c r="F2216" s="2">
        <v>5000</v>
      </c>
      <c r="G2216" t="str">
        <f>IF(ISNUMBER(SEARCH("Incentives", A2216)), "Yes", "No")</f>
        <v>No</v>
      </c>
      <c r="H2216" t="s">
        <v>7009</v>
      </c>
      <c r="I2216" s="2">
        <v>5000</v>
      </c>
      <c r="J2216" s="2" t="s">
        <v>7013</v>
      </c>
    </row>
    <row r="2217" spans="1:10" ht="14.4" customHeight="1" x14ac:dyDescent="0.3">
      <c r="A2217" t="s">
        <v>108</v>
      </c>
      <c r="B2217" t="s">
        <v>4221</v>
      </c>
      <c r="C2217" t="s">
        <v>5</v>
      </c>
      <c r="D2217" t="s">
        <v>6</v>
      </c>
      <c r="E2217" t="s">
        <v>7</v>
      </c>
      <c r="F2217" s="2">
        <v>5000</v>
      </c>
      <c r="G2217" t="str">
        <f>IF(ISNUMBER(SEARCH("Incentives", A2217)), "Yes", "No")</f>
        <v>No</v>
      </c>
      <c r="H2217" t="s">
        <v>7009</v>
      </c>
      <c r="I2217" s="2">
        <v>5000</v>
      </c>
      <c r="J2217" s="2" t="s">
        <v>7013</v>
      </c>
    </row>
    <row r="2218" spans="1:10" ht="14.4" customHeight="1" x14ac:dyDescent="0.3">
      <c r="A2218" t="s">
        <v>50</v>
      </c>
      <c r="B2218" t="s">
        <v>4259</v>
      </c>
      <c r="C2218" t="s">
        <v>544</v>
      </c>
      <c r="D2218" t="s">
        <v>6</v>
      </c>
      <c r="E2218" t="s">
        <v>7</v>
      </c>
      <c r="F2218" s="2">
        <v>5000</v>
      </c>
      <c r="G2218" t="str">
        <f>IF(ISNUMBER(SEARCH("Incentives", A2218)), "Yes", "No")</f>
        <v>No</v>
      </c>
      <c r="H2218" t="s">
        <v>7009</v>
      </c>
      <c r="I2218" s="2">
        <v>5000</v>
      </c>
      <c r="J2218" s="2" t="s">
        <v>7013</v>
      </c>
    </row>
    <row r="2219" spans="1:10" ht="14.4" customHeight="1" x14ac:dyDescent="0.3">
      <c r="A2219" t="s">
        <v>4275</v>
      </c>
      <c r="B2219" t="s">
        <v>4276</v>
      </c>
      <c r="C2219" t="s">
        <v>5</v>
      </c>
      <c r="D2219" t="s">
        <v>6</v>
      </c>
      <c r="E2219" t="s">
        <v>7</v>
      </c>
      <c r="F2219" s="2">
        <v>5000</v>
      </c>
      <c r="G2219" t="str">
        <f>IF(ISNUMBER(SEARCH("Incentives", A2219)), "Yes", "No")</f>
        <v>No</v>
      </c>
      <c r="H2219" t="s">
        <v>7009</v>
      </c>
      <c r="I2219" s="2">
        <v>5000</v>
      </c>
      <c r="J2219" s="2" t="s">
        <v>7013</v>
      </c>
    </row>
    <row r="2220" spans="1:10" ht="14.4" customHeight="1" x14ac:dyDescent="0.3">
      <c r="A2220" t="s">
        <v>286</v>
      </c>
      <c r="B2220" t="s">
        <v>3960</v>
      </c>
      <c r="C2220" t="s">
        <v>82</v>
      </c>
      <c r="D2220" t="s">
        <v>6</v>
      </c>
      <c r="E2220" t="s">
        <v>7</v>
      </c>
      <c r="F2220" s="2">
        <v>5000</v>
      </c>
      <c r="G2220" t="str">
        <f>IF(ISNUMBER(SEARCH("Incentives", A2220)), "Yes", "No")</f>
        <v>No</v>
      </c>
      <c r="H2220" t="s">
        <v>7009</v>
      </c>
      <c r="I2220" s="2">
        <v>5000</v>
      </c>
      <c r="J2220" s="2" t="s">
        <v>7013</v>
      </c>
    </row>
    <row r="2221" spans="1:10" ht="14.4" customHeight="1" x14ac:dyDescent="0.3">
      <c r="A2221" t="s">
        <v>4295</v>
      </c>
      <c r="B2221" t="s">
        <v>4296</v>
      </c>
      <c r="C2221" t="s">
        <v>5</v>
      </c>
      <c r="D2221" t="s">
        <v>6</v>
      </c>
      <c r="E2221" t="s">
        <v>7</v>
      </c>
      <c r="F2221" s="2">
        <v>5000</v>
      </c>
      <c r="G2221" t="str">
        <f>IF(ISNUMBER(SEARCH("Incentives", A2221)), "Yes", "No")</f>
        <v>No</v>
      </c>
      <c r="H2221" t="s">
        <v>7009</v>
      </c>
      <c r="I2221" s="2">
        <v>5000</v>
      </c>
      <c r="J2221" s="2" t="s">
        <v>7013</v>
      </c>
    </row>
    <row r="2222" spans="1:10" ht="14.4" customHeight="1" x14ac:dyDescent="0.3">
      <c r="A2222" t="s">
        <v>52</v>
      </c>
      <c r="B2222" t="s">
        <v>4318</v>
      </c>
      <c r="C2222" t="s">
        <v>39</v>
      </c>
      <c r="D2222" t="s">
        <v>6</v>
      </c>
      <c r="E2222" t="s">
        <v>7</v>
      </c>
      <c r="F2222" s="2">
        <v>5000</v>
      </c>
      <c r="G2222" t="str">
        <f>IF(ISNUMBER(SEARCH("Incentives", A2222)), "Yes", "No")</f>
        <v>No</v>
      </c>
      <c r="H2222" t="s">
        <v>7009</v>
      </c>
      <c r="I2222" s="2">
        <v>5000</v>
      </c>
      <c r="J2222" s="2" t="s">
        <v>7013</v>
      </c>
    </row>
    <row r="2223" spans="1:10" ht="14.4" customHeight="1" x14ac:dyDescent="0.3">
      <c r="A2223" t="s">
        <v>52</v>
      </c>
      <c r="B2223" t="s">
        <v>4319</v>
      </c>
      <c r="C2223" t="s">
        <v>39</v>
      </c>
      <c r="D2223" t="s">
        <v>6</v>
      </c>
      <c r="E2223" t="s">
        <v>7</v>
      </c>
      <c r="F2223" s="2">
        <v>5000</v>
      </c>
      <c r="G2223" t="str">
        <f>IF(ISNUMBER(SEARCH("Incentives", A2223)), "Yes", "No")</f>
        <v>No</v>
      </c>
      <c r="H2223" t="s">
        <v>7009</v>
      </c>
      <c r="I2223" s="2">
        <v>5000</v>
      </c>
      <c r="J2223" s="2" t="s">
        <v>7013</v>
      </c>
    </row>
    <row r="2224" spans="1:10" ht="14.4" customHeight="1" x14ac:dyDescent="0.3">
      <c r="A2224" t="s">
        <v>4328</v>
      </c>
      <c r="B2224" t="s">
        <v>4329</v>
      </c>
      <c r="C2224" t="s">
        <v>5</v>
      </c>
      <c r="D2224" t="s">
        <v>6</v>
      </c>
      <c r="E2224" t="s">
        <v>90</v>
      </c>
      <c r="F2224" s="2">
        <v>5000</v>
      </c>
      <c r="G2224" t="str">
        <f>IF(ISNUMBER(SEARCH("Incentives", A2224)), "Yes", "No")</f>
        <v>No</v>
      </c>
      <c r="H2224" t="s">
        <v>7009</v>
      </c>
      <c r="I2224" s="2">
        <v>5000</v>
      </c>
      <c r="J2224" s="2" t="s">
        <v>7013</v>
      </c>
    </row>
    <row r="2225" spans="1:10" ht="14.4" customHeight="1" x14ac:dyDescent="0.3">
      <c r="A2225" t="s">
        <v>327</v>
      </c>
      <c r="B2225" t="s">
        <v>4344</v>
      </c>
      <c r="C2225" t="s">
        <v>5</v>
      </c>
      <c r="D2225" t="s">
        <v>6</v>
      </c>
      <c r="E2225" t="s">
        <v>90</v>
      </c>
      <c r="F2225" s="2">
        <v>5000</v>
      </c>
      <c r="G2225" t="str">
        <f>IF(ISNUMBER(SEARCH("Incentives", A2225)), "Yes", "No")</f>
        <v>No</v>
      </c>
      <c r="H2225" t="s">
        <v>7009</v>
      </c>
      <c r="I2225" s="2">
        <v>5000</v>
      </c>
      <c r="J2225" s="2" t="s">
        <v>7013</v>
      </c>
    </row>
    <row r="2226" spans="1:10" ht="14.4" customHeight="1" x14ac:dyDescent="0.3">
      <c r="A2226" t="s">
        <v>4358</v>
      </c>
      <c r="B2226" t="s">
        <v>4359</v>
      </c>
      <c r="C2226" t="s">
        <v>4360</v>
      </c>
      <c r="D2226" t="s">
        <v>6</v>
      </c>
      <c r="E2226" t="s">
        <v>90</v>
      </c>
      <c r="F2226" s="2">
        <v>5000</v>
      </c>
      <c r="G2226" t="str">
        <f>IF(ISNUMBER(SEARCH("Incentives", A2226)), "Yes", "No")</f>
        <v>No</v>
      </c>
      <c r="H2226" t="s">
        <v>7009</v>
      </c>
      <c r="I2226" s="2">
        <v>5000</v>
      </c>
      <c r="J2226" s="2" t="s">
        <v>7013</v>
      </c>
    </row>
    <row r="2227" spans="1:10" ht="14.4" customHeight="1" x14ac:dyDescent="0.3">
      <c r="A2227" t="s">
        <v>118</v>
      </c>
      <c r="B2227" t="s">
        <v>4364</v>
      </c>
      <c r="C2227" t="s">
        <v>32</v>
      </c>
      <c r="D2227" t="s">
        <v>6</v>
      </c>
      <c r="E2227" t="s">
        <v>90</v>
      </c>
      <c r="F2227" s="2">
        <v>5000</v>
      </c>
      <c r="G2227" t="str">
        <f>IF(ISNUMBER(SEARCH("Incentives", A2227)), "Yes", "No")</f>
        <v>No</v>
      </c>
      <c r="H2227" t="s">
        <v>7009</v>
      </c>
      <c r="I2227" s="2">
        <v>5000</v>
      </c>
      <c r="J2227" s="2" t="s">
        <v>7013</v>
      </c>
    </row>
    <row r="2228" spans="1:10" ht="14.4" customHeight="1" x14ac:dyDescent="0.3">
      <c r="A2228" t="s">
        <v>47</v>
      </c>
      <c r="B2228" t="s">
        <v>4379</v>
      </c>
      <c r="C2228" t="s">
        <v>39</v>
      </c>
      <c r="D2228" t="s">
        <v>6</v>
      </c>
      <c r="E2228" t="s">
        <v>90</v>
      </c>
      <c r="F2228" s="2">
        <v>5000</v>
      </c>
      <c r="G2228" t="str">
        <f>IF(ISNUMBER(SEARCH("Incentives", A2228)), "Yes", "No")</f>
        <v>No</v>
      </c>
      <c r="H2228" t="s">
        <v>7009</v>
      </c>
      <c r="I2228" s="2">
        <v>5000</v>
      </c>
      <c r="J2228" s="2" t="s">
        <v>7013</v>
      </c>
    </row>
    <row r="2229" spans="1:10" ht="14.4" customHeight="1" x14ac:dyDescent="0.3">
      <c r="A2229" t="s">
        <v>52</v>
      </c>
      <c r="B2229" t="s">
        <v>1315</v>
      </c>
      <c r="C2229" t="s">
        <v>39</v>
      </c>
      <c r="D2229" t="s">
        <v>6</v>
      </c>
      <c r="E2229" t="s">
        <v>7</v>
      </c>
      <c r="F2229" s="2">
        <v>5000</v>
      </c>
      <c r="G2229" t="str">
        <f>IF(ISNUMBER(SEARCH("Incentives", A2229)), "Yes", "No")</f>
        <v>No</v>
      </c>
      <c r="H2229" t="s">
        <v>7009</v>
      </c>
      <c r="I2229" s="2">
        <v>5000</v>
      </c>
      <c r="J2229" s="2" t="s">
        <v>7013</v>
      </c>
    </row>
    <row r="2230" spans="1:10" ht="14.4" customHeight="1" x14ac:dyDescent="0.3">
      <c r="A2230" t="s">
        <v>1829</v>
      </c>
      <c r="B2230" t="s">
        <v>4395</v>
      </c>
      <c r="C2230" t="s">
        <v>66</v>
      </c>
      <c r="D2230" t="s">
        <v>6</v>
      </c>
      <c r="E2230" t="s">
        <v>7</v>
      </c>
      <c r="F2230" s="2">
        <v>5000</v>
      </c>
      <c r="G2230" t="str">
        <f>IF(ISNUMBER(SEARCH("Incentives", A2230)), "Yes", "No")</f>
        <v>No</v>
      </c>
      <c r="H2230" t="s">
        <v>7009</v>
      </c>
      <c r="I2230" s="2">
        <v>5000</v>
      </c>
      <c r="J2230" s="2" t="s">
        <v>7013</v>
      </c>
    </row>
    <row r="2231" spans="1:10" ht="14.4" customHeight="1" x14ac:dyDescent="0.3">
      <c r="A2231" t="s">
        <v>67</v>
      </c>
      <c r="B2231" t="s">
        <v>4401</v>
      </c>
      <c r="C2231" t="s">
        <v>5</v>
      </c>
      <c r="D2231" t="s">
        <v>6</v>
      </c>
      <c r="E2231" t="s">
        <v>7</v>
      </c>
      <c r="F2231" s="2">
        <v>5000</v>
      </c>
      <c r="G2231" t="str">
        <f>IF(ISNUMBER(SEARCH("Incentives", A2231)), "Yes", "No")</f>
        <v>No</v>
      </c>
      <c r="H2231" t="s">
        <v>7009</v>
      </c>
      <c r="I2231" s="2">
        <v>5000</v>
      </c>
      <c r="J2231" s="2" t="s">
        <v>7013</v>
      </c>
    </row>
    <row r="2232" spans="1:10" ht="14.4" customHeight="1" x14ac:dyDescent="0.3">
      <c r="A2232" t="s">
        <v>286</v>
      </c>
      <c r="B2232" t="s">
        <v>4404</v>
      </c>
      <c r="C2232" t="s">
        <v>32</v>
      </c>
      <c r="D2232" t="s">
        <v>6</v>
      </c>
      <c r="E2232" t="s">
        <v>7</v>
      </c>
      <c r="F2232" s="2">
        <v>5000</v>
      </c>
      <c r="G2232" t="str">
        <f>IF(ISNUMBER(SEARCH("Incentives", A2232)), "Yes", "No")</f>
        <v>No</v>
      </c>
      <c r="H2232" t="s">
        <v>7009</v>
      </c>
      <c r="I2232" s="2">
        <v>5000</v>
      </c>
      <c r="J2232" s="2" t="s">
        <v>7013</v>
      </c>
    </row>
    <row r="2233" spans="1:10" ht="14.4" customHeight="1" x14ac:dyDescent="0.3">
      <c r="A2233" t="s">
        <v>1477</v>
      </c>
      <c r="B2233" t="s">
        <v>4405</v>
      </c>
      <c r="C2233" t="s">
        <v>164</v>
      </c>
      <c r="D2233" t="s">
        <v>6</v>
      </c>
      <c r="E2233" t="s">
        <v>7</v>
      </c>
      <c r="F2233" s="2">
        <v>5000</v>
      </c>
      <c r="G2233" t="str">
        <f>IF(ISNUMBER(SEARCH("Incentives", A2233)), "Yes", "No")</f>
        <v>No</v>
      </c>
      <c r="H2233" t="s">
        <v>7009</v>
      </c>
      <c r="I2233" s="2">
        <v>5000</v>
      </c>
      <c r="J2233" s="2" t="s">
        <v>7013</v>
      </c>
    </row>
    <row r="2234" spans="1:10" ht="14.4" customHeight="1" x14ac:dyDescent="0.3">
      <c r="A2234" t="s">
        <v>73</v>
      </c>
      <c r="B2234" t="s">
        <v>4407</v>
      </c>
      <c r="C2234" t="s">
        <v>221</v>
      </c>
      <c r="D2234" t="s">
        <v>6</v>
      </c>
      <c r="E2234" t="s">
        <v>7</v>
      </c>
      <c r="F2234" s="2">
        <v>5000</v>
      </c>
      <c r="G2234" t="str">
        <f>IF(ISNUMBER(SEARCH("Incentives", A2234)), "Yes", "No")</f>
        <v>No</v>
      </c>
      <c r="H2234" t="s">
        <v>7009</v>
      </c>
      <c r="I2234" s="2">
        <v>5000</v>
      </c>
      <c r="J2234" s="2" t="s">
        <v>7013</v>
      </c>
    </row>
    <row r="2235" spans="1:10" ht="14.4" customHeight="1" x14ac:dyDescent="0.3">
      <c r="A2235" t="s">
        <v>4417</v>
      </c>
      <c r="B2235" t="s">
        <v>4418</v>
      </c>
      <c r="C2235" t="s">
        <v>5</v>
      </c>
      <c r="D2235" t="s">
        <v>6</v>
      </c>
      <c r="E2235" t="s">
        <v>7</v>
      </c>
      <c r="F2235" s="2">
        <v>5000</v>
      </c>
      <c r="G2235" t="str">
        <f>IF(ISNUMBER(SEARCH("Incentives", A2235)), "Yes", "No")</f>
        <v>No</v>
      </c>
      <c r="H2235" t="s">
        <v>7009</v>
      </c>
      <c r="I2235" s="2">
        <v>5000</v>
      </c>
      <c r="J2235" s="2" t="s">
        <v>7013</v>
      </c>
    </row>
    <row r="2236" spans="1:10" ht="14.4" customHeight="1" x14ac:dyDescent="0.3">
      <c r="A2236" t="s">
        <v>4425</v>
      </c>
      <c r="B2236" t="s">
        <v>4426</v>
      </c>
      <c r="C2236" t="s">
        <v>221</v>
      </c>
      <c r="D2236" t="s">
        <v>6</v>
      </c>
      <c r="E2236" t="s">
        <v>7</v>
      </c>
      <c r="F2236" s="2">
        <v>5000</v>
      </c>
      <c r="G2236" t="str">
        <f>IF(ISNUMBER(SEARCH("Incentives", A2236)), "Yes", "No")</f>
        <v>No</v>
      </c>
      <c r="H2236" t="s">
        <v>7009</v>
      </c>
      <c r="I2236" s="2">
        <v>5000</v>
      </c>
      <c r="J2236" s="2" t="s">
        <v>7013</v>
      </c>
    </row>
    <row r="2237" spans="1:10" ht="14.4" customHeight="1" x14ac:dyDescent="0.3">
      <c r="A2237" t="s">
        <v>20</v>
      </c>
      <c r="B2237" t="s">
        <v>4430</v>
      </c>
      <c r="C2237" t="s">
        <v>5</v>
      </c>
      <c r="D2237" t="s">
        <v>6</v>
      </c>
      <c r="E2237" t="s">
        <v>7</v>
      </c>
      <c r="F2237" s="2">
        <v>5000</v>
      </c>
      <c r="G2237" t="str">
        <f>IF(ISNUMBER(SEARCH("Incentives", A2237)), "Yes", "No")</f>
        <v>No</v>
      </c>
      <c r="H2237" t="s">
        <v>7009</v>
      </c>
      <c r="I2237" s="2">
        <v>5000</v>
      </c>
      <c r="J2237" s="2" t="s">
        <v>7013</v>
      </c>
    </row>
    <row r="2238" spans="1:10" ht="14.4" customHeight="1" x14ac:dyDescent="0.3">
      <c r="A2238" t="s">
        <v>4437</v>
      </c>
      <c r="B2238" t="s">
        <v>4438</v>
      </c>
      <c r="C2238" t="s">
        <v>5</v>
      </c>
      <c r="D2238" t="s">
        <v>6</v>
      </c>
      <c r="E2238" t="s">
        <v>90</v>
      </c>
      <c r="F2238" s="2">
        <v>5000</v>
      </c>
      <c r="G2238" t="str">
        <f>IF(ISNUMBER(SEARCH("Incentives", A2238)), "Yes", "No")</f>
        <v>No</v>
      </c>
      <c r="H2238" t="s">
        <v>7009</v>
      </c>
      <c r="I2238" s="2">
        <v>5000</v>
      </c>
      <c r="J2238" s="2" t="s">
        <v>7013</v>
      </c>
    </row>
    <row r="2239" spans="1:10" ht="14.4" customHeight="1" x14ac:dyDescent="0.3">
      <c r="A2239" t="s">
        <v>190</v>
      </c>
      <c r="B2239" t="s">
        <v>4471</v>
      </c>
      <c r="C2239" t="s">
        <v>39</v>
      </c>
      <c r="D2239" t="s">
        <v>6</v>
      </c>
      <c r="E2239" t="s">
        <v>90</v>
      </c>
      <c r="F2239" s="2">
        <v>5000</v>
      </c>
      <c r="G2239" t="str">
        <f>IF(ISNUMBER(SEARCH("Incentives", A2239)), "Yes", "No")</f>
        <v>No</v>
      </c>
      <c r="H2239" t="s">
        <v>7009</v>
      </c>
      <c r="I2239" s="2">
        <v>5000</v>
      </c>
      <c r="J2239" s="2" t="s">
        <v>7013</v>
      </c>
    </row>
    <row r="2240" spans="1:10" ht="14.4" customHeight="1" x14ac:dyDescent="0.3">
      <c r="A2240" t="s">
        <v>4473</v>
      </c>
      <c r="B2240" t="s">
        <v>4474</v>
      </c>
      <c r="C2240" t="s">
        <v>10</v>
      </c>
      <c r="D2240" t="s">
        <v>6</v>
      </c>
      <c r="E2240" t="s">
        <v>90</v>
      </c>
      <c r="F2240" s="2">
        <v>5000</v>
      </c>
      <c r="G2240" t="str">
        <f>IF(ISNUMBER(SEARCH("Incentives", A2240)), "Yes", "No")</f>
        <v>No</v>
      </c>
      <c r="H2240" t="s">
        <v>7009</v>
      </c>
      <c r="I2240" s="2">
        <v>5000</v>
      </c>
      <c r="J2240" s="2" t="s">
        <v>7013</v>
      </c>
    </row>
    <row r="2241" spans="1:10" ht="14.4" customHeight="1" x14ac:dyDescent="0.3">
      <c r="A2241" t="s">
        <v>2254</v>
      </c>
      <c r="B2241" t="s">
        <v>4494</v>
      </c>
      <c r="C2241" t="s">
        <v>763</v>
      </c>
      <c r="D2241" t="s">
        <v>6</v>
      </c>
      <c r="E2241" t="s">
        <v>90</v>
      </c>
      <c r="F2241" s="2">
        <v>5000</v>
      </c>
      <c r="G2241" t="str">
        <f>IF(ISNUMBER(SEARCH("Incentives", A2241)), "Yes", "No")</f>
        <v>No</v>
      </c>
      <c r="H2241" t="s">
        <v>7009</v>
      </c>
      <c r="I2241" s="2">
        <v>5000</v>
      </c>
      <c r="J2241" s="2" t="s">
        <v>7013</v>
      </c>
    </row>
    <row r="2242" spans="1:10" ht="14.4" customHeight="1" x14ac:dyDescent="0.3">
      <c r="A2242" t="s">
        <v>108</v>
      </c>
      <c r="B2242" t="s">
        <v>1834</v>
      </c>
      <c r="C2242" t="s">
        <v>5</v>
      </c>
      <c r="D2242" t="s">
        <v>6</v>
      </c>
      <c r="E2242" t="s">
        <v>90</v>
      </c>
      <c r="F2242" s="2">
        <v>5000</v>
      </c>
      <c r="G2242" t="str">
        <f>IF(ISNUMBER(SEARCH("Incentives", A2242)), "Yes", "No")</f>
        <v>No</v>
      </c>
      <c r="H2242" t="s">
        <v>7009</v>
      </c>
      <c r="I2242" s="2">
        <v>5000</v>
      </c>
      <c r="J2242" s="2" t="s">
        <v>7013</v>
      </c>
    </row>
    <row r="2243" spans="1:10" ht="14.4" customHeight="1" x14ac:dyDescent="0.3">
      <c r="A2243" t="s">
        <v>52</v>
      </c>
      <c r="B2243" t="s">
        <v>4504</v>
      </c>
      <c r="C2243" t="s">
        <v>39</v>
      </c>
      <c r="D2243" t="s">
        <v>6</v>
      </c>
      <c r="E2243" t="s">
        <v>90</v>
      </c>
      <c r="F2243" s="2">
        <v>5000</v>
      </c>
      <c r="G2243" t="str">
        <f>IF(ISNUMBER(SEARCH("Incentives", A2243)), "Yes", "No")</f>
        <v>No</v>
      </c>
      <c r="H2243" t="s">
        <v>7009</v>
      </c>
      <c r="I2243" s="2">
        <v>5000</v>
      </c>
      <c r="J2243" s="2" t="s">
        <v>7013</v>
      </c>
    </row>
    <row r="2244" spans="1:10" ht="14.4" customHeight="1" x14ac:dyDescent="0.3">
      <c r="A2244" t="s">
        <v>4509</v>
      </c>
      <c r="B2244" t="s">
        <v>1555</v>
      </c>
      <c r="C2244" t="s">
        <v>5</v>
      </c>
      <c r="D2244" t="s">
        <v>6</v>
      </c>
      <c r="E2244" t="s">
        <v>90</v>
      </c>
      <c r="F2244" s="2">
        <v>5000</v>
      </c>
      <c r="G2244" t="str">
        <f>IF(ISNUMBER(SEARCH("Incentives", A2244)), "Yes", "No")</f>
        <v>No</v>
      </c>
      <c r="H2244" t="s">
        <v>7009</v>
      </c>
      <c r="I2244" s="2">
        <v>5000</v>
      </c>
      <c r="J2244" s="2" t="s">
        <v>7013</v>
      </c>
    </row>
    <row r="2245" spans="1:10" ht="14.4" customHeight="1" x14ac:dyDescent="0.3">
      <c r="A2245" t="s">
        <v>4510</v>
      </c>
      <c r="B2245" t="s">
        <v>1555</v>
      </c>
      <c r="C2245" t="s">
        <v>5</v>
      </c>
      <c r="D2245" t="s">
        <v>6</v>
      </c>
      <c r="E2245" t="s">
        <v>90</v>
      </c>
      <c r="F2245" s="2">
        <v>5000</v>
      </c>
      <c r="G2245" t="str">
        <f>IF(ISNUMBER(SEARCH("Incentives", A2245)), "Yes", "No")</f>
        <v>No</v>
      </c>
      <c r="H2245" t="s">
        <v>7009</v>
      </c>
      <c r="I2245" s="2">
        <v>5000</v>
      </c>
      <c r="J2245" s="2" t="s">
        <v>7013</v>
      </c>
    </row>
    <row r="2246" spans="1:10" ht="14.4" customHeight="1" x14ac:dyDescent="0.3">
      <c r="A2246" t="s">
        <v>124</v>
      </c>
      <c r="B2246" t="s">
        <v>4513</v>
      </c>
      <c r="C2246" t="s">
        <v>39</v>
      </c>
      <c r="D2246" t="s">
        <v>6</v>
      </c>
      <c r="E2246" t="s">
        <v>90</v>
      </c>
      <c r="F2246" s="2">
        <v>5000</v>
      </c>
      <c r="G2246" t="str">
        <f>IF(ISNUMBER(SEARCH("Incentives", A2246)), "Yes", "No")</f>
        <v>No</v>
      </c>
      <c r="H2246" t="s">
        <v>7009</v>
      </c>
      <c r="I2246" s="2">
        <v>5000</v>
      </c>
      <c r="J2246" s="2" t="s">
        <v>7013</v>
      </c>
    </row>
    <row r="2247" spans="1:10" ht="14.4" customHeight="1" x14ac:dyDescent="0.3">
      <c r="A2247" t="s">
        <v>662</v>
      </c>
      <c r="B2247" t="s">
        <v>4516</v>
      </c>
      <c r="C2247" t="s">
        <v>5</v>
      </c>
      <c r="D2247" t="s">
        <v>6</v>
      </c>
      <c r="E2247" t="s">
        <v>90</v>
      </c>
      <c r="F2247" s="2">
        <v>5000</v>
      </c>
      <c r="G2247" t="str">
        <f>IF(ISNUMBER(SEARCH("Incentives", A2247)), "Yes", "No")</f>
        <v>No</v>
      </c>
      <c r="H2247" t="s">
        <v>7009</v>
      </c>
      <c r="I2247" s="2">
        <v>5000</v>
      </c>
      <c r="J2247" s="2" t="s">
        <v>7013</v>
      </c>
    </row>
    <row r="2248" spans="1:10" ht="14.4" customHeight="1" x14ac:dyDescent="0.3">
      <c r="A2248" t="s">
        <v>23</v>
      </c>
      <c r="B2248" t="s">
        <v>4520</v>
      </c>
      <c r="C2248" t="s">
        <v>271</v>
      </c>
      <c r="D2248" t="s">
        <v>6</v>
      </c>
      <c r="E2248" t="s">
        <v>90</v>
      </c>
      <c r="F2248" s="2">
        <v>5000</v>
      </c>
      <c r="G2248" t="str">
        <f>IF(ISNUMBER(SEARCH("Incentives", A2248)), "Yes", "No")</f>
        <v>No</v>
      </c>
      <c r="H2248" t="s">
        <v>7009</v>
      </c>
      <c r="I2248" s="2">
        <v>5000</v>
      </c>
      <c r="J2248" s="2" t="s">
        <v>7013</v>
      </c>
    </row>
    <row r="2249" spans="1:10" ht="14.4" customHeight="1" x14ac:dyDescent="0.3">
      <c r="A2249" t="s">
        <v>126</v>
      </c>
      <c r="B2249" t="s">
        <v>4570</v>
      </c>
      <c r="C2249" t="s">
        <v>39</v>
      </c>
      <c r="D2249" t="s">
        <v>6</v>
      </c>
      <c r="E2249" t="s">
        <v>7</v>
      </c>
      <c r="F2249" s="2">
        <v>5000</v>
      </c>
      <c r="G2249" t="str">
        <f>IF(ISNUMBER(SEARCH("Incentives", A2249)), "Yes", "No")</f>
        <v>No</v>
      </c>
      <c r="H2249" t="s">
        <v>7009</v>
      </c>
      <c r="I2249" s="2">
        <v>5000</v>
      </c>
      <c r="J2249" s="2" t="s">
        <v>7013</v>
      </c>
    </row>
    <row r="2250" spans="1:10" ht="14.4" customHeight="1" x14ac:dyDescent="0.3">
      <c r="A2250" t="s">
        <v>1256</v>
      </c>
      <c r="B2250" t="s">
        <v>4572</v>
      </c>
      <c r="C2250" t="s">
        <v>221</v>
      </c>
      <c r="D2250" t="s">
        <v>6</v>
      </c>
      <c r="E2250" t="s">
        <v>7</v>
      </c>
      <c r="F2250" s="2">
        <v>5000</v>
      </c>
      <c r="G2250" t="str">
        <f>IF(ISNUMBER(SEARCH("Incentives", A2250)), "Yes", "No")</f>
        <v>No</v>
      </c>
      <c r="H2250" t="s">
        <v>7009</v>
      </c>
      <c r="I2250" s="2">
        <v>5000</v>
      </c>
      <c r="J2250" s="2" t="s">
        <v>7013</v>
      </c>
    </row>
    <row r="2251" spans="1:10" ht="14.4" customHeight="1" x14ac:dyDescent="0.3">
      <c r="A2251" t="s">
        <v>126</v>
      </c>
      <c r="B2251" t="s">
        <v>4617</v>
      </c>
      <c r="C2251" t="s">
        <v>5</v>
      </c>
      <c r="D2251" t="s">
        <v>6</v>
      </c>
      <c r="E2251" t="s">
        <v>7</v>
      </c>
      <c r="F2251" s="2">
        <v>5000</v>
      </c>
      <c r="G2251" t="str">
        <f>IF(ISNUMBER(SEARCH("Incentives", A2251)), "Yes", "No")</f>
        <v>No</v>
      </c>
      <c r="H2251" t="s">
        <v>7009</v>
      </c>
      <c r="I2251" s="2">
        <v>5000</v>
      </c>
      <c r="J2251" s="2" t="s">
        <v>7013</v>
      </c>
    </row>
    <row r="2252" spans="1:10" ht="14.4" customHeight="1" x14ac:dyDescent="0.3">
      <c r="A2252" t="s">
        <v>182</v>
      </c>
      <c r="B2252" t="s">
        <v>4637</v>
      </c>
      <c r="C2252" t="s">
        <v>5</v>
      </c>
      <c r="D2252" t="s">
        <v>6</v>
      </c>
      <c r="E2252" t="s">
        <v>7</v>
      </c>
      <c r="F2252" s="2">
        <v>5000</v>
      </c>
      <c r="G2252" t="str">
        <f>IF(ISNUMBER(SEARCH("Incentives", A2252)), "Yes", "No")</f>
        <v>No</v>
      </c>
      <c r="H2252" t="s">
        <v>7009</v>
      </c>
      <c r="I2252" s="2">
        <v>5000</v>
      </c>
      <c r="J2252" s="2" t="s">
        <v>7013</v>
      </c>
    </row>
    <row r="2253" spans="1:10" ht="14.4" customHeight="1" x14ac:dyDescent="0.3">
      <c r="A2253" t="s">
        <v>286</v>
      </c>
      <c r="B2253" t="s">
        <v>4644</v>
      </c>
      <c r="C2253" t="s">
        <v>5</v>
      </c>
      <c r="D2253" t="s">
        <v>6</v>
      </c>
      <c r="E2253" t="s">
        <v>7</v>
      </c>
      <c r="F2253" s="2">
        <v>5000</v>
      </c>
      <c r="G2253" t="str">
        <f>IF(ISNUMBER(SEARCH("Incentives", A2253)), "Yes", "No")</f>
        <v>No</v>
      </c>
      <c r="H2253" t="s">
        <v>7009</v>
      </c>
      <c r="I2253" s="2">
        <v>5000</v>
      </c>
      <c r="J2253" s="2" t="s">
        <v>7013</v>
      </c>
    </row>
    <row r="2254" spans="1:10" ht="14.4" customHeight="1" x14ac:dyDescent="0.3">
      <c r="A2254" t="s">
        <v>286</v>
      </c>
      <c r="B2254" t="s">
        <v>4653</v>
      </c>
      <c r="C2254" t="s">
        <v>5</v>
      </c>
      <c r="D2254" t="s">
        <v>6</v>
      </c>
      <c r="E2254" t="s">
        <v>90</v>
      </c>
      <c r="F2254" s="2">
        <v>5000</v>
      </c>
      <c r="G2254" t="str">
        <f>IF(ISNUMBER(SEARCH("Incentives", A2254)), "Yes", "No")</f>
        <v>No</v>
      </c>
      <c r="H2254" t="s">
        <v>7009</v>
      </c>
      <c r="I2254" s="2">
        <v>5000</v>
      </c>
      <c r="J2254" s="2" t="s">
        <v>7013</v>
      </c>
    </row>
    <row r="2255" spans="1:10" ht="14.4" customHeight="1" x14ac:dyDescent="0.3">
      <c r="A2255" t="s">
        <v>1757</v>
      </c>
      <c r="B2255" t="s">
        <v>4659</v>
      </c>
      <c r="C2255" t="s">
        <v>109</v>
      </c>
      <c r="D2255" t="s">
        <v>6</v>
      </c>
      <c r="E2255" t="s">
        <v>90</v>
      </c>
      <c r="F2255" s="2">
        <v>5000</v>
      </c>
      <c r="G2255" t="str">
        <f>IF(ISNUMBER(SEARCH("Incentives", A2255)), "Yes", "No")</f>
        <v>No</v>
      </c>
      <c r="H2255" t="s">
        <v>7009</v>
      </c>
      <c r="I2255" s="2">
        <v>5000</v>
      </c>
      <c r="J2255" s="2" t="s">
        <v>7013</v>
      </c>
    </row>
    <row r="2256" spans="1:10" ht="14.4" customHeight="1" x14ac:dyDescent="0.3">
      <c r="A2256" t="s">
        <v>4662</v>
      </c>
      <c r="B2256" t="s">
        <v>4663</v>
      </c>
      <c r="C2256" t="s">
        <v>5</v>
      </c>
      <c r="D2256" t="s">
        <v>6</v>
      </c>
      <c r="E2256" t="s">
        <v>90</v>
      </c>
      <c r="F2256" s="2">
        <v>5000</v>
      </c>
      <c r="G2256" t="str">
        <f>IF(ISNUMBER(SEARCH("Incentives", A2256)), "Yes", "No")</f>
        <v>No</v>
      </c>
      <c r="H2256" t="s">
        <v>7009</v>
      </c>
      <c r="I2256" s="2">
        <v>5000</v>
      </c>
      <c r="J2256" s="2" t="s">
        <v>7013</v>
      </c>
    </row>
    <row r="2257" spans="1:10" ht="14.4" customHeight="1" x14ac:dyDescent="0.3">
      <c r="A2257" t="s">
        <v>575</v>
      </c>
      <c r="B2257" t="s">
        <v>4665</v>
      </c>
      <c r="C2257" t="s">
        <v>32</v>
      </c>
      <c r="D2257" t="s">
        <v>6</v>
      </c>
      <c r="E2257" t="s">
        <v>90</v>
      </c>
      <c r="F2257" s="2">
        <v>5000</v>
      </c>
      <c r="G2257" t="str">
        <f>IF(ISNUMBER(SEARCH("Incentives", A2257)), "Yes", "No")</f>
        <v>No</v>
      </c>
      <c r="H2257" t="s">
        <v>7009</v>
      </c>
      <c r="I2257" s="2">
        <v>5000</v>
      </c>
      <c r="J2257" s="2" t="s">
        <v>7013</v>
      </c>
    </row>
    <row r="2258" spans="1:10" ht="14.4" customHeight="1" x14ac:dyDescent="0.3">
      <c r="A2258" t="s">
        <v>4670</v>
      </c>
      <c r="B2258" t="s">
        <v>1555</v>
      </c>
      <c r="C2258" t="s">
        <v>5</v>
      </c>
      <c r="D2258" t="s">
        <v>6</v>
      </c>
      <c r="E2258" t="s">
        <v>90</v>
      </c>
      <c r="F2258" s="2">
        <v>5000</v>
      </c>
      <c r="G2258" t="str">
        <f>IF(ISNUMBER(SEARCH("Incentives", A2258)), "Yes", "No")</f>
        <v>No</v>
      </c>
      <c r="H2258" t="s">
        <v>7009</v>
      </c>
      <c r="I2258" s="2">
        <v>5000</v>
      </c>
      <c r="J2258" s="2" t="s">
        <v>7013</v>
      </c>
    </row>
    <row r="2259" spans="1:10" ht="14.4" customHeight="1" x14ac:dyDescent="0.3">
      <c r="A2259" t="s">
        <v>50</v>
      </c>
      <c r="B2259" t="s">
        <v>4675</v>
      </c>
      <c r="C2259" t="s">
        <v>10</v>
      </c>
      <c r="D2259" t="s">
        <v>6</v>
      </c>
      <c r="E2259" t="s">
        <v>90</v>
      </c>
      <c r="F2259" s="2">
        <v>5000</v>
      </c>
      <c r="G2259" t="str">
        <f>IF(ISNUMBER(SEARCH("Incentives", A2259)), "Yes", "No")</f>
        <v>No</v>
      </c>
      <c r="H2259" t="s">
        <v>7009</v>
      </c>
      <c r="I2259" s="2">
        <v>5000</v>
      </c>
      <c r="J2259" s="2" t="s">
        <v>7013</v>
      </c>
    </row>
    <row r="2260" spans="1:10" ht="14.4" customHeight="1" x14ac:dyDescent="0.3">
      <c r="A2260" t="s">
        <v>4676</v>
      </c>
      <c r="B2260" t="s">
        <v>1555</v>
      </c>
      <c r="C2260" t="s">
        <v>5</v>
      </c>
      <c r="D2260" t="s">
        <v>6</v>
      </c>
      <c r="E2260" t="s">
        <v>90</v>
      </c>
      <c r="F2260" s="2">
        <v>5000</v>
      </c>
      <c r="G2260" t="str">
        <f>IF(ISNUMBER(SEARCH("Incentives", A2260)), "Yes", "No")</f>
        <v>No</v>
      </c>
      <c r="H2260" t="s">
        <v>7009</v>
      </c>
      <c r="I2260" s="2">
        <v>5000</v>
      </c>
      <c r="J2260" s="2" t="s">
        <v>7013</v>
      </c>
    </row>
    <row r="2261" spans="1:10" ht="14.4" customHeight="1" x14ac:dyDescent="0.3">
      <c r="A2261" t="s">
        <v>4679</v>
      </c>
      <c r="B2261" t="s">
        <v>1555</v>
      </c>
      <c r="C2261" t="s">
        <v>5</v>
      </c>
      <c r="D2261" t="s">
        <v>6</v>
      </c>
      <c r="E2261" t="s">
        <v>90</v>
      </c>
      <c r="F2261" s="2">
        <v>5000</v>
      </c>
      <c r="G2261" t="str">
        <f>IF(ISNUMBER(SEARCH("Incentives", A2261)), "Yes", "No")</f>
        <v>No</v>
      </c>
      <c r="H2261" t="s">
        <v>7009</v>
      </c>
      <c r="I2261" s="2">
        <v>5000</v>
      </c>
      <c r="J2261" s="2" t="s">
        <v>7013</v>
      </c>
    </row>
    <row r="2262" spans="1:10" ht="14.4" customHeight="1" x14ac:dyDescent="0.3">
      <c r="A2262" t="s">
        <v>286</v>
      </c>
      <c r="B2262" t="s">
        <v>4685</v>
      </c>
      <c r="C2262" t="s">
        <v>58</v>
      </c>
      <c r="D2262" t="s">
        <v>6</v>
      </c>
      <c r="E2262" t="s">
        <v>90</v>
      </c>
      <c r="F2262" s="2">
        <v>5000</v>
      </c>
      <c r="G2262" t="str">
        <f>IF(ISNUMBER(SEARCH("Incentives", A2262)), "Yes", "No")</f>
        <v>No</v>
      </c>
      <c r="H2262" t="s">
        <v>7009</v>
      </c>
      <c r="I2262" s="2">
        <v>5000</v>
      </c>
      <c r="J2262" s="2" t="s">
        <v>7013</v>
      </c>
    </row>
    <row r="2263" spans="1:10" ht="14.4" customHeight="1" x14ac:dyDescent="0.3">
      <c r="A2263" t="s">
        <v>67</v>
      </c>
      <c r="B2263" t="s">
        <v>4688</v>
      </c>
      <c r="C2263" t="s">
        <v>66</v>
      </c>
      <c r="D2263" t="s">
        <v>6</v>
      </c>
      <c r="E2263" t="s">
        <v>7</v>
      </c>
      <c r="F2263" s="2">
        <v>5000</v>
      </c>
      <c r="G2263" t="str">
        <f>IF(ISNUMBER(SEARCH("Incentives", A2263)), "Yes", "No")</f>
        <v>No</v>
      </c>
      <c r="H2263" t="s">
        <v>7009</v>
      </c>
      <c r="I2263" s="2">
        <v>5000</v>
      </c>
      <c r="J2263" s="2" t="s">
        <v>7013</v>
      </c>
    </row>
    <row r="2264" spans="1:10" ht="14.4" customHeight="1" x14ac:dyDescent="0.3">
      <c r="A2264" t="s">
        <v>848</v>
      </c>
      <c r="B2264" t="s">
        <v>4689</v>
      </c>
      <c r="C2264" t="s">
        <v>5</v>
      </c>
      <c r="D2264" t="s">
        <v>6</v>
      </c>
      <c r="E2264" t="s">
        <v>7</v>
      </c>
      <c r="F2264" s="2">
        <v>5000</v>
      </c>
      <c r="G2264" t="str">
        <f>IF(ISNUMBER(SEARCH("Incentives", A2264)), "Yes", "No")</f>
        <v>No</v>
      </c>
      <c r="H2264" t="s">
        <v>7009</v>
      </c>
      <c r="I2264" s="2">
        <v>5000</v>
      </c>
      <c r="J2264" s="2" t="s">
        <v>7013</v>
      </c>
    </row>
    <row r="2265" spans="1:10" ht="14.4" customHeight="1" x14ac:dyDescent="0.3">
      <c r="A2265" t="s">
        <v>4719</v>
      </c>
      <c r="B2265" t="s">
        <v>4720</v>
      </c>
      <c r="C2265" t="s">
        <v>39</v>
      </c>
      <c r="D2265" t="s">
        <v>6</v>
      </c>
      <c r="E2265" t="s">
        <v>7</v>
      </c>
      <c r="F2265" s="2">
        <v>5000</v>
      </c>
      <c r="G2265" t="str">
        <f>IF(ISNUMBER(SEARCH("Incentives", A2265)), "Yes", "No")</f>
        <v>No</v>
      </c>
      <c r="H2265" t="s">
        <v>7009</v>
      </c>
      <c r="I2265" s="2">
        <v>5000</v>
      </c>
      <c r="J2265" s="2" t="s">
        <v>7013</v>
      </c>
    </row>
    <row r="2266" spans="1:10" ht="14.4" customHeight="1" x14ac:dyDescent="0.3">
      <c r="A2266" t="s">
        <v>23</v>
      </c>
      <c r="B2266" t="s">
        <v>4737</v>
      </c>
      <c r="C2266" t="s">
        <v>5</v>
      </c>
      <c r="D2266" t="s">
        <v>6</v>
      </c>
      <c r="E2266" t="s">
        <v>90</v>
      </c>
      <c r="F2266" s="2">
        <v>5000</v>
      </c>
      <c r="G2266" t="str">
        <f>IF(ISNUMBER(SEARCH("Incentives", A2266)), "Yes", "No")</f>
        <v>No</v>
      </c>
      <c r="H2266" t="s">
        <v>7009</v>
      </c>
      <c r="I2266" s="2">
        <v>5000</v>
      </c>
      <c r="J2266" s="2" t="s">
        <v>7013</v>
      </c>
    </row>
    <row r="2267" spans="1:10" ht="14.4" customHeight="1" x14ac:dyDescent="0.3">
      <c r="A2267" t="s">
        <v>4739</v>
      </c>
      <c r="B2267" t="s">
        <v>4737</v>
      </c>
      <c r="C2267" t="s">
        <v>5</v>
      </c>
      <c r="D2267" t="s">
        <v>6</v>
      </c>
      <c r="E2267" t="s">
        <v>90</v>
      </c>
      <c r="F2267" s="2">
        <v>5000</v>
      </c>
      <c r="G2267" t="str">
        <f>IF(ISNUMBER(SEARCH("Incentives", A2267)), "Yes", "No")</f>
        <v>No</v>
      </c>
      <c r="H2267" t="s">
        <v>7009</v>
      </c>
      <c r="I2267" s="2">
        <v>5000</v>
      </c>
      <c r="J2267" s="2" t="s">
        <v>7013</v>
      </c>
    </row>
    <row r="2268" spans="1:10" ht="14.4" customHeight="1" x14ac:dyDescent="0.3">
      <c r="A2268" t="s">
        <v>419</v>
      </c>
      <c r="B2268" t="s">
        <v>4752</v>
      </c>
      <c r="C2268" t="s">
        <v>1251</v>
      </c>
      <c r="D2268" t="s">
        <v>6</v>
      </c>
      <c r="E2268" t="s">
        <v>90</v>
      </c>
      <c r="F2268" s="2">
        <v>5000</v>
      </c>
      <c r="G2268" t="str">
        <f>IF(ISNUMBER(SEARCH("Incentives", A2268)), "Yes", "No")</f>
        <v>No</v>
      </c>
      <c r="H2268" t="s">
        <v>7009</v>
      </c>
      <c r="I2268" s="2">
        <v>5000</v>
      </c>
      <c r="J2268" s="2" t="s">
        <v>7013</v>
      </c>
    </row>
    <row r="2269" spans="1:10" ht="14.4" customHeight="1" x14ac:dyDescent="0.3">
      <c r="A2269" t="s">
        <v>4757</v>
      </c>
      <c r="B2269" t="s">
        <v>1465</v>
      </c>
      <c r="C2269" t="s">
        <v>10</v>
      </c>
      <c r="D2269" t="s">
        <v>6</v>
      </c>
      <c r="E2269" t="s">
        <v>90</v>
      </c>
      <c r="F2269" s="2">
        <v>5000</v>
      </c>
      <c r="G2269" t="str">
        <f>IF(ISNUMBER(SEARCH("Incentives", A2269)), "Yes", "No")</f>
        <v>No</v>
      </c>
      <c r="H2269" t="s">
        <v>7009</v>
      </c>
      <c r="I2269" s="2">
        <v>5000</v>
      </c>
      <c r="J2269" s="2" t="s">
        <v>7013</v>
      </c>
    </row>
    <row r="2270" spans="1:10" ht="14.4" customHeight="1" x14ac:dyDescent="0.3">
      <c r="A2270" t="s">
        <v>23</v>
      </c>
      <c r="B2270" t="s">
        <v>4762</v>
      </c>
      <c r="C2270" t="s">
        <v>32</v>
      </c>
      <c r="D2270" t="s">
        <v>6</v>
      </c>
      <c r="E2270" t="s">
        <v>90</v>
      </c>
      <c r="F2270" s="2">
        <v>5000</v>
      </c>
      <c r="G2270" t="str">
        <f>IF(ISNUMBER(SEARCH("Incentives", A2270)), "Yes", "No")</f>
        <v>No</v>
      </c>
      <c r="H2270" t="s">
        <v>7009</v>
      </c>
      <c r="I2270" s="2">
        <v>5000</v>
      </c>
      <c r="J2270" s="2" t="s">
        <v>7013</v>
      </c>
    </row>
    <row r="2271" spans="1:10" ht="14.4" customHeight="1" x14ac:dyDescent="0.3">
      <c r="A2271" t="s">
        <v>182</v>
      </c>
      <c r="B2271" t="s">
        <v>4774</v>
      </c>
      <c r="C2271" t="s">
        <v>5</v>
      </c>
      <c r="D2271" t="s">
        <v>6</v>
      </c>
      <c r="E2271" t="s">
        <v>90</v>
      </c>
      <c r="F2271" s="2">
        <v>5000</v>
      </c>
      <c r="G2271" t="str">
        <f>IF(ISNUMBER(SEARCH("Incentives", A2271)), "Yes", "No")</f>
        <v>No</v>
      </c>
      <c r="H2271" t="s">
        <v>7009</v>
      </c>
      <c r="I2271" s="2">
        <v>5000</v>
      </c>
      <c r="J2271" s="2" t="s">
        <v>7013</v>
      </c>
    </row>
    <row r="2272" spans="1:10" ht="14.4" customHeight="1" x14ac:dyDescent="0.3">
      <c r="A2272" t="s">
        <v>286</v>
      </c>
      <c r="B2272" t="s">
        <v>3739</v>
      </c>
      <c r="C2272" t="s">
        <v>5</v>
      </c>
      <c r="D2272" t="s">
        <v>6</v>
      </c>
      <c r="E2272" t="s">
        <v>90</v>
      </c>
      <c r="F2272" s="2">
        <v>5000</v>
      </c>
      <c r="G2272" t="str">
        <f>IF(ISNUMBER(SEARCH("Incentives", A2272)), "Yes", "No")</f>
        <v>No</v>
      </c>
      <c r="H2272" t="s">
        <v>7009</v>
      </c>
      <c r="I2272" s="2">
        <v>5000</v>
      </c>
      <c r="J2272" s="2" t="s">
        <v>7013</v>
      </c>
    </row>
    <row r="2273" spans="1:10" ht="14.4" customHeight="1" x14ac:dyDescent="0.3">
      <c r="A2273" t="s">
        <v>52</v>
      </c>
      <c r="B2273" t="s">
        <v>4775</v>
      </c>
      <c r="C2273" t="s">
        <v>66</v>
      </c>
      <c r="D2273" t="s">
        <v>6</v>
      </c>
      <c r="E2273" t="s">
        <v>90</v>
      </c>
      <c r="F2273" s="2">
        <v>5000</v>
      </c>
      <c r="G2273" t="str">
        <f>IF(ISNUMBER(SEARCH("Incentives", A2273)), "Yes", "No")</f>
        <v>No</v>
      </c>
      <c r="H2273" t="s">
        <v>7009</v>
      </c>
      <c r="I2273" s="2">
        <v>5000</v>
      </c>
      <c r="J2273" s="2" t="s">
        <v>7013</v>
      </c>
    </row>
    <row r="2274" spans="1:10" ht="14.4" customHeight="1" x14ac:dyDescent="0.3">
      <c r="A2274" t="s">
        <v>309</v>
      </c>
      <c r="B2274" t="s">
        <v>4790</v>
      </c>
      <c r="C2274" t="s">
        <v>39</v>
      </c>
      <c r="D2274" t="s">
        <v>6</v>
      </c>
      <c r="E2274" t="s">
        <v>7</v>
      </c>
      <c r="F2274" s="2">
        <v>5000</v>
      </c>
      <c r="G2274" t="str">
        <f>IF(ISNUMBER(SEARCH("Incentives", A2274)), "Yes", "No")</f>
        <v>No</v>
      </c>
      <c r="H2274" t="s">
        <v>7009</v>
      </c>
      <c r="I2274" s="2">
        <v>5000</v>
      </c>
      <c r="J2274" s="2" t="s">
        <v>7013</v>
      </c>
    </row>
    <row r="2275" spans="1:10" ht="14.4" customHeight="1" x14ac:dyDescent="0.3">
      <c r="A2275" t="s">
        <v>4806</v>
      </c>
      <c r="B2275" t="s">
        <v>4807</v>
      </c>
      <c r="C2275" t="s">
        <v>677</v>
      </c>
      <c r="D2275" t="s">
        <v>6</v>
      </c>
      <c r="E2275" t="s">
        <v>7</v>
      </c>
      <c r="F2275" s="2">
        <v>5000</v>
      </c>
      <c r="G2275" t="str">
        <f>IF(ISNUMBER(SEARCH("Incentives", A2275)), "Yes", "No")</f>
        <v>No</v>
      </c>
      <c r="H2275" t="s">
        <v>7009</v>
      </c>
      <c r="I2275" s="2">
        <v>5000</v>
      </c>
      <c r="J2275" s="2" t="s">
        <v>7013</v>
      </c>
    </row>
    <row r="2276" spans="1:10" ht="14.4" customHeight="1" x14ac:dyDescent="0.3">
      <c r="A2276" t="s">
        <v>20</v>
      </c>
      <c r="B2276" t="s">
        <v>4808</v>
      </c>
      <c r="C2276" t="s">
        <v>39</v>
      </c>
      <c r="D2276" t="s">
        <v>6</v>
      </c>
      <c r="E2276" t="s">
        <v>7</v>
      </c>
      <c r="F2276" s="2">
        <f>(AVERAGE(I2276,J2276))</f>
        <v>5000</v>
      </c>
      <c r="G2276" t="str">
        <f>IF(ISNUMBER(SEARCH("Incentives", A2276)), "Yes", "No")</f>
        <v>No</v>
      </c>
      <c r="H2276" t="s">
        <v>7009</v>
      </c>
      <c r="I2276" s="2">
        <v>4000</v>
      </c>
      <c r="J2276" s="2">
        <v>6000</v>
      </c>
    </row>
    <row r="2277" spans="1:10" ht="14.4" customHeight="1" x14ac:dyDescent="0.3">
      <c r="A2277" t="s">
        <v>34</v>
      </c>
      <c r="B2277" t="s">
        <v>4815</v>
      </c>
      <c r="C2277" t="s">
        <v>5</v>
      </c>
      <c r="D2277" t="s">
        <v>6</v>
      </c>
      <c r="E2277" t="s">
        <v>7</v>
      </c>
      <c r="F2277" s="2">
        <v>5000</v>
      </c>
      <c r="G2277" t="str">
        <f>IF(ISNUMBER(SEARCH("Incentives", A2277)), "Yes", "No")</f>
        <v>No</v>
      </c>
      <c r="H2277" t="s">
        <v>7009</v>
      </c>
      <c r="I2277" s="2">
        <v>5000</v>
      </c>
      <c r="J2277" s="2" t="s">
        <v>7013</v>
      </c>
    </row>
    <row r="2278" spans="1:10" ht="14.4" customHeight="1" x14ac:dyDescent="0.3">
      <c r="A2278" t="s">
        <v>327</v>
      </c>
      <c r="B2278" t="s">
        <v>4816</v>
      </c>
      <c r="C2278" t="s">
        <v>5</v>
      </c>
      <c r="D2278" t="s">
        <v>6</v>
      </c>
      <c r="E2278" t="s">
        <v>7</v>
      </c>
      <c r="F2278" s="2">
        <v>5000</v>
      </c>
      <c r="G2278" t="str">
        <f>IF(ISNUMBER(SEARCH("Incentives", A2278)), "Yes", "No")</f>
        <v>No</v>
      </c>
      <c r="H2278" t="s">
        <v>7009</v>
      </c>
      <c r="I2278" s="2">
        <v>5000</v>
      </c>
      <c r="J2278" s="2" t="s">
        <v>7013</v>
      </c>
    </row>
    <row r="2279" spans="1:10" ht="14.4" customHeight="1" x14ac:dyDescent="0.3">
      <c r="A2279" t="s">
        <v>286</v>
      </c>
      <c r="B2279" t="s">
        <v>4817</v>
      </c>
      <c r="C2279" t="s">
        <v>5</v>
      </c>
      <c r="D2279" t="s">
        <v>6</v>
      </c>
      <c r="E2279" t="s">
        <v>7</v>
      </c>
      <c r="F2279" s="2">
        <v>5000</v>
      </c>
      <c r="G2279" t="str">
        <f>IF(ISNUMBER(SEARCH("Incentives", A2279)), "Yes", "No")</f>
        <v>No</v>
      </c>
      <c r="H2279" t="s">
        <v>7009</v>
      </c>
      <c r="I2279" s="2">
        <v>5000</v>
      </c>
      <c r="J2279" s="2" t="s">
        <v>7013</v>
      </c>
    </row>
    <row r="2280" spans="1:10" ht="14.4" customHeight="1" x14ac:dyDescent="0.3">
      <c r="A2280" t="s">
        <v>134</v>
      </c>
      <c r="B2280" t="s">
        <v>4822</v>
      </c>
      <c r="C2280" t="s">
        <v>39</v>
      </c>
      <c r="D2280" t="s">
        <v>6</v>
      </c>
      <c r="E2280" t="s">
        <v>7</v>
      </c>
      <c r="F2280" s="2">
        <v>5000</v>
      </c>
      <c r="G2280" t="str">
        <f>IF(ISNUMBER(SEARCH("Incentives", A2280)), "Yes", "No")</f>
        <v>No</v>
      </c>
      <c r="H2280" t="s">
        <v>7009</v>
      </c>
      <c r="I2280" s="2">
        <v>5000</v>
      </c>
      <c r="J2280" s="2" t="s">
        <v>7013</v>
      </c>
    </row>
    <row r="2281" spans="1:10" ht="14.4" customHeight="1" x14ac:dyDescent="0.3">
      <c r="A2281" t="s">
        <v>4851</v>
      </c>
      <c r="B2281" t="s">
        <v>4852</v>
      </c>
      <c r="C2281" t="s">
        <v>5</v>
      </c>
      <c r="D2281" t="s">
        <v>6</v>
      </c>
      <c r="E2281" t="s">
        <v>7</v>
      </c>
      <c r="F2281" s="2">
        <v>5000</v>
      </c>
      <c r="G2281" t="str">
        <f>IF(ISNUMBER(SEARCH("Incentives", A2281)), "Yes", "No")</f>
        <v>No</v>
      </c>
      <c r="H2281" t="s">
        <v>7009</v>
      </c>
      <c r="I2281" s="2">
        <v>5000</v>
      </c>
      <c r="J2281" s="2" t="s">
        <v>7013</v>
      </c>
    </row>
    <row r="2282" spans="1:10" ht="14.4" customHeight="1" x14ac:dyDescent="0.3">
      <c r="A2282" t="s">
        <v>108</v>
      </c>
      <c r="B2282" t="s">
        <v>4855</v>
      </c>
      <c r="C2282" t="s">
        <v>5</v>
      </c>
      <c r="D2282" t="s">
        <v>6</v>
      </c>
      <c r="E2282" t="s">
        <v>7</v>
      </c>
      <c r="F2282" s="2">
        <v>5000</v>
      </c>
      <c r="G2282" t="str">
        <f>IF(ISNUMBER(SEARCH("Incentives", A2282)), "Yes", "No")</f>
        <v>No</v>
      </c>
      <c r="H2282" t="s">
        <v>7009</v>
      </c>
      <c r="I2282" s="2">
        <v>5000</v>
      </c>
      <c r="J2282" s="2" t="s">
        <v>7013</v>
      </c>
    </row>
    <row r="2283" spans="1:10" ht="14.4" customHeight="1" x14ac:dyDescent="0.3">
      <c r="A2283" t="s">
        <v>23</v>
      </c>
      <c r="B2283" t="s">
        <v>4867</v>
      </c>
      <c r="C2283" t="s">
        <v>5</v>
      </c>
      <c r="D2283" t="s">
        <v>6</v>
      </c>
      <c r="E2283" t="s">
        <v>7</v>
      </c>
      <c r="F2283" s="2">
        <v>5000</v>
      </c>
      <c r="G2283" t="str">
        <f>IF(ISNUMBER(SEARCH("Incentives", A2283)), "Yes", "No")</f>
        <v>No</v>
      </c>
      <c r="H2283" t="s">
        <v>7009</v>
      </c>
      <c r="I2283" s="2">
        <v>5000</v>
      </c>
      <c r="J2283" s="2" t="s">
        <v>7013</v>
      </c>
    </row>
    <row r="2284" spans="1:10" ht="14.4" customHeight="1" x14ac:dyDescent="0.3">
      <c r="A2284" t="s">
        <v>286</v>
      </c>
      <c r="B2284" t="s">
        <v>4868</v>
      </c>
      <c r="C2284" t="s">
        <v>164</v>
      </c>
      <c r="D2284" t="s">
        <v>6</v>
      </c>
      <c r="E2284" t="s">
        <v>7</v>
      </c>
      <c r="F2284" s="2">
        <v>5000</v>
      </c>
      <c r="G2284" t="str">
        <f>IF(ISNUMBER(SEARCH("Incentives", A2284)), "Yes", "No")</f>
        <v>No</v>
      </c>
      <c r="H2284" t="s">
        <v>7009</v>
      </c>
      <c r="I2284" s="2">
        <v>5000</v>
      </c>
      <c r="J2284" s="2" t="s">
        <v>7013</v>
      </c>
    </row>
    <row r="2285" spans="1:10" ht="14.4" customHeight="1" x14ac:dyDescent="0.3">
      <c r="A2285" t="s">
        <v>182</v>
      </c>
      <c r="B2285" t="s">
        <v>4892</v>
      </c>
      <c r="C2285" t="s">
        <v>39</v>
      </c>
      <c r="D2285" t="s">
        <v>6</v>
      </c>
      <c r="E2285" t="s">
        <v>90</v>
      </c>
      <c r="F2285" s="2">
        <v>5000</v>
      </c>
      <c r="G2285" t="str">
        <f>IF(ISNUMBER(SEARCH("Incentives", A2285)), "Yes", "No")</f>
        <v>No</v>
      </c>
      <c r="H2285" t="s">
        <v>7009</v>
      </c>
      <c r="I2285" s="2">
        <v>5000</v>
      </c>
      <c r="J2285" s="2" t="s">
        <v>7013</v>
      </c>
    </row>
    <row r="2286" spans="1:10" ht="14.4" customHeight="1" x14ac:dyDescent="0.3">
      <c r="A2286" t="s">
        <v>36</v>
      </c>
      <c r="B2286" t="s">
        <v>4899</v>
      </c>
      <c r="C2286" t="s">
        <v>5</v>
      </c>
      <c r="D2286" t="s">
        <v>6</v>
      </c>
      <c r="E2286" t="s">
        <v>90</v>
      </c>
      <c r="F2286" s="2">
        <v>5000</v>
      </c>
      <c r="G2286" t="str">
        <f>IF(ISNUMBER(SEARCH("Incentives", A2286)), "Yes", "No")</f>
        <v>No</v>
      </c>
      <c r="H2286" t="s">
        <v>7009</v>
      </c>
      <c r="I2286" s="2">
        <v>5000</v>
      </c>
      <c r="J2286" s="2" t="s">
        <v>7013</v>
      </c>
    </row>
    <row r="2287" spans="1:10" ht="14.4" customHeight="1" x14ac:dyDescent="0.3">
      <c r="A2287" t="s">
        <v>300</v>
      </c>
      <c r="B2287" t="s">
        <v>4907</v>
      </c>
      <c r="C2287" t="s">
        <v>13</v>
      </c>
      <c r="D2287" t="s">
        <v>6</v>
      </c>
      <c r="E2287" t="s">
        <v>90</v>
      </c>
      <c r="F2287" s="2">
        <v>5000</v>
      </c>
      <c r="G2287" t="str">
        <f>IF(ISNUMBER(SEARCH("Incentives", A2287)), "Yes", "No")</f>
        <v>No</v>
      </c>
      <c r="H2287" t="s">
        <v>7009</v>
      </c>
      <c r="I2287" s="2">
        <v>5000</v>
      </c>
      <c r="J2287" s="2" t="s">
        <v>7013</v>
      </c>
    </row>
    <row r="2288" spans="1:10" ht="14.4" customHeight="1" x14ac:dyDescent="0.3">
      <c r="A2288" t="s">
        <v>4889</v>
      </c>
      <c r="B2288" t="s">
        <v>4908</v>
      </c>
      <c r="C2288" t="s">
        <v>5</v>
      </c>
      <c r="D2288" t="s">
        <v>6</v>
      </c>
      <c r="E2288" t="s">
        <v>90</v>
      </c>
      <c r="F2288" s="2">
        <v>5000</v>
      </c>
      <c r="G2288" t="str">
        <f>IF(ISNUMBER(SEARCH("Incentives", A2288)), "Yes", "No")</f>
        <v>No</v>
      </c>
      <c r="H2288" t="s">
        <v>7009</v>
      </c>
      <c r="I2288" s="2">
        <v>5000</v>
      </c>
      <c r="J2288" s="2" t="s">
        <v>7013</v>
      </c>
    </row>
    <row r="2289" spans="1:10" ht="14.4" customHeight="1" x14ac:dyDescent="0.3">
      <c r="A2289" t="s">
        <v>23</v>
      </c>
      <c r="B2289" t="s">
        <v>4917</v>
      </c>
      <c r="C2289" t="s">
        <v>39</v>
      </c>
      <c r="D2289" t="s">
        <v>6</v>
      </c>
      <c r="E2289" t="s">
        <v>90</v>
      </c>
      <c r="F2289" s="2">
        <v>5000</v>
      </c>
      <c r="G2289" t="str">
        <f>IF(ISNUMBER(SEARCH("Incentives", A2289)), "Yes", "No")</f>
        <v>No</v>
      </c>
      <c r="H2289" t="s">
        <v>7009</v>
      </c>
      <c r="I2289" s="2">
        <v>5000</v>
      </c>
      <c r="J2289" s="2" t="s">
        <v>7013</v>
      </c>
    </row>
    <row r="2290" spans="1:10" ht="14.4" customHeight="1" x14ac:dyDescent="0.3">
      <c r="A2290" t="s">
        <v>4922</v>
      </c>
      <c r="B2290" t="s">
        <v>4923</v>
      </c>
      <c r="C2290" t="s">
        <v>5</v>
      </c>
      <c r="D2290" t="s">
        <v>6</v>
      </c>
      <c r="E2290" t="s">
        <v>90</v>
      </c>
      <c r="F2290" s="2">
        <v>5000</v>
      </c>
      <c r="G2290" t="str">
        <f>IF(ISNUMBER(SEARCH("Incentives", A2290)), "Yes", "No")</f>
        <v>No</v>
      </c>
      <c r="H2290" t="s">
        <v>7009</v>
      </c>
      <c r="I2290" s="2">
        <v>5000</v>
      </c>
      <c r="J2290" s="2" t="s">
        <v>7013</v>
      </c>
    </row>
    <row r="2291" spans="1:10" ht="14.4" customHeight="1" x14ac:dyDescent="0.3">
      <c r="A2291" t="s">
        <v>1473</v>
      </c>
      <c r="B2291" t="s">
        <v>4929</v>
      </c>
      <c r="C2291" t="s">
        <v>13</v>
      </c>
      <c r="D2291" t="s">
        <v>6</v>
      </c>
      <c r="E2291" t="s">
        <v>7</v>
      </c>
      <c r="F2291" s="2">
        <v>5000</v>
      </c>
      <c r="G2291" t="str">
        <f>IF(ISNUMBER(SEARCH("Incentives", A2291)), "Yes", "No")</f>
        <v>No</v>
      </c>
      <c r="H2291" t="s">
        <v>7009</v>
      </c>
      <c r="I2291" s="2">
        <v>5000</v>
      </c>
      <c r="J2291" s="2" t="s">
        <v>7013</v>
      </c>
    </row>
    <row r="2292" spans="1:10" ht="14.4" customHeight="1" x14ac:dyDescent="0.3">
      <c r="A2292" t="s">
        <v>1895</v>
      </c>
      <c r="B2292" t="s">
        <v>4944</v>
      </c>
      <c r="C2292" t="s">
        <v>39</v>
      </c>
      <c r="D2292" t="s">
        <v>6</v>
      </c>
      <c r="E2292" t="s">
        <v>7</v>
      </c>
      <c r="F2292" s="2">
        <v>5000</v>
      </c>
      <c r="G2292" t="str">
        <f>IF(ISNUMBER(SEARCH("Incentives", A2292)), "Yes", "No")</f>
        <v>No</v>
      </c>
      <c r="H2292" t="s">
        <v>7009</v>
      </c>
      <c r="I2292" s="2">
        <v>5000</v>
      </c>
      <c r="J2292" s="2" t="s">
        <v>7013</v>
      </c>
    </row>
    <row r="2293" spans="1:10" ht="14.4" customHeight="1" x14ac:dyDescent="0.3">
      <c r="A2293" t="s">
        <v>419</v>
      </c>
      <c r="B2293" t="s">
        <v>4947</v>
      </c>
      <c r="C2293" t="s">
        <v>39</v>
      </c>
      <c r="D2293" t="s">
        <v>6</v>
      </c>
      <c r="E2293" t="s">
        <v>7</v>
      </c>
      <c r="F2293" s="2">
        <v>5000</v>
      </c>
      <c r="G2293" t="str">
        <f>IF(ISNUMBER(SEARCH("Incentives", A2293)), "Yes", "No")</f>
        <v>No</v>
      </c>
      <c r="H2293" t="s">
        <v>7009</v>
      </c>
      <c r="I2293" s="2">
        <v>5000</v>
      </c>
      <c r="J2293" s="2" t="s">
        <v>7013</v>
      </c>
    </row>
    <row r="2294" spans="1:10" ht="14.4" customHeight="1" x14ac:dyDescent="0.3">
      <c r="A2294" t="s">
        <v>23</v>
      </c>
      <c r="B2294" t="s">
        <v>4954</v>
      </c>
      <c r="C2294" t="s">
        <v>159</v>
      </c>
      <c r="D2294" t="s">
        <v>6</v>
      </c>
      <c r="E2294" t="s">
        <v>7</v>
      </c>
      <c r="F2294" s="2">
        <v>5000</v>
      </c>
      <c r="G2294" t="str">
        <f>IF(ISNUMBER(SEARCH("Incentives", A2294)), "Yes", "No")</f>
        <v>No</v>
      </c>
      <c r="H2294" t="s">
        <v>7009</v>
      </c>
      <c r="I2294" s="2">
        <v>5000</v>
      </c>
      <c r="J2294" s="2" t="s">
        <v>7013</v>
      </c>
    </row>
    <row r="2295" spans="1:10" ht="14.4" customHeight="1" x14ac:dyDescent="0.3">
      <c r="A2295" t="s">
        <v>536</v>
      </c>
      <c r="B2295" t="s">
        <v>4958</v>
      </c>
      <c r="C2295" t="s">
        <v>13</v>
      </c>
      <c r="D2295" t="s">
        <v>6</v>
      </c>
      <c r="E2295" t="s">
        <v>7</v>
      </c>
      <c r="F2295" s="2">
        <v>5000</v>
      </c>
      <c r="G2295" t="str">
        <f>IF(ISNUMBER(SEARCH("Incentives", A2295)), "Yes", "No")</f>
        <v>No</v>
      </c>
      <c r="H2295" t="s">
        <v>7009</v>
      </c>
      <c r="I2295" s="2">
        <v>5000</v>
      </c>
      <c r="J2295" s="2" t="s">
        <v>7013</v>
      </c>
    </row>
    <row r="2296" spans="1:10" ht="14.4" customHeight="1" x14ac:dyDescent="0.3">
      <c r="A2296" t="s">
        <v>126</v>
      </c>
      <c r="B2296" t="s">
        <v>4965</v>
      </c>
      <c r="C2296" t="s">
        <v>5</v>
      </c>
      <c r="D2296" t="s">
        <v>6</v>
      </c>
      <c r="E2296" t="s">
        <v>7</v>
      </c>
      <c r="F2296" s="2">
        <f>(AVERAGE(I2296,J2296))</f>
        <v>5000</v>
      </c>
      <c r="G2296" t="str">
        <f>IF(ISNUMBER(SEARCH("Incentives", A2296)), "Yes", "No")</f>
        <v>No</v>
      </c>
      <c r="H2296" t="s">
        <v>7009</v>
      </c>
      <c r="I2296" s="2">
        <v>4000</v>
      </c>
      <c r="J2296" s="2">
        <v>6000</v>
      </c>
    </row>
    <row r="2297" spans="1:10" ht="14.4" customHeight="1" x14ac:dyDescent="0.3">
      <c r="A2297" t="s">
        <v>132</v>
      </c>
      <c r="B2297" t="s">
        <v>4969</v>
      </c>
      <c r="C2297" t="s">
        <v>10</v>
      </c>
      <c r="D2297" t="s">
        <v>6</v>
      </c>
      <c r="E2297" t="s">
        <v>7</v>
      </c>
      <c r="F2297" s="2">
        <v>5000</v>
      </c>
      <c r="G2297" t="str">
        <f>IF(ISNUMBER(SEARCH("Incentives", A2297)), "Yes", "No")</f>
        <v>No</v>
      </c>
      <c r="H2297" t="s">
        <v>7009</v>
      </c>
      <c r="I2297" s="2">
        <v>5000</v>
      </c>
      <c r="J2297" s="2" t="s">
        <v>7013</v>
      </c>
    </row>
    <row r="2298" spans="1:10" ht="14.4" customHeight="1" x14ac:dyDescent="0.3">
      <c r="A2298" t="s">
        <v>4978</v>
      </c>
      <c r="B2298" t="s">
        <v>4979</v>
      </c>
      <c r="C2298" t="s">
        <v>159</v>
      </c>
      <c r="D2298" t="s">
        <v>6</v>
      </c>
      <c r="E2298" t="s">
        <v>7</v>
      </c>
      <c r="F2298" s="2">
        <f>(AVERAGE(I2298,J2298))</f>
        <v>5000</v>
      </c>
      <c r="G2298" t="str">
        <f>IF(ISNUMBER(SEARCH("Incentives", A2298)), "Yes", "No")</f>
        <v>No</v>
      </c>
      <c r="H2298" t="s">
        <v>7009</v>
      </c>
      <c r="I2298" s="2">
        <v>3000</v>
      </c>
      <c r="J2298" s="2">
        <v>7000</v>
      </c>
    </row>
    <row r="2299" spans="1:10" ht="14.4" customHeight="1" x14ac:dyDescent="0.3">
      <c r="A2299" t="s">
        <v>4987</v>
      </c>
      <c r="B2299" t="s">
        <v>4988</v>
      </c>
      <c r="C2299" t="s">
        <v>221</v>
      </c>
      <c r="D2299" t="s">
        <v>6</v>
      </c>
      <c r="E2299" t="s">
        <v>7</v>
      </c>
      <c r="F2299" s="2">
        <v>5000</v>
      </c>
      <c r="G2299" t="str">
        <f>IF(ISNUMBER(SEARCH("Incentives", A2299)), "Yes", "No")</f>
        <v>No</v>
      </c>
      <c r="H2299" t="s">
        <v>7009</v>
      </c>
      <c r="I2299" s="2">
        <v>5000</v>
      </c>
      <c r="J2299" s="2" t="s">
        <v>7013</v>
      </c>
    </row>
    <row r="2300" spans="1:10" ht="14.4" customHeight="1" x14ac:dyDescent="0.3">
      <c r="A2300" t="s">
        <v>108</v>
      </c>
      <c r="B2300" t="s">
        <v>4995</v>
      </c>
      <c r="C2300" t="s">
        <v>5</v>
      </c>
      <c r="D2300" t="s">
        <v>6</v>
      </c>
      <c r="E2300" t="s">
        <v>7</v>
      </c>
      <c r="F2300" s="2">
        <v>5000</v>
      </c>
      <c r="G2300" t="str">
        <f>IF(ISNUMBER(SEARCH("Incentives", A2300)), "Yes", "No")</f>
        <v>No</v>
      </c>
      <c r="H2300" t="s">
        <v>7009</v>
      </c>
      <c r="I2300" s="2">
        <v>5000</v>
      </c>
      <c r="J2300" s="2" t="s">
        <v>7013</v>
      </c>
    </row>
    <row r="2301" spans="1:10" ht="14.4" customHeight="1" x14ac:dyDescent="0.3">
      <c r="A2301" t="s">
        <v>4996</v>
      </c>
      <c r="B2301" t="s">
        <v>1308</v>
      </c>
      <c r="C2301" t="s">
        <v>5</v>
      </c>
      <c r="D2301" t="s">
        <v>6</v>
      </c>
      <c r="E2301" t="s">
        <v>7</v>
      </c>
      <c r="F2301" s="2">
        <v>5000</v>
      </c>
      <c r="G2301" t="str">
        <f>IF(ISNUMBER(SEARCH("Incentives", A2301)), "Yes", "No")</f>
        <v>No</v>
      </c>
      <c r="H2301" t="s">
        <v>7009</v>
      </c>
      <c r="I2301" s="2">
        <v>5000</v>
      </c>
      <c r="J2301" s="2" t="s">
        <v>7013</v>
      </c>
    </row>
    <row r="2302" spans="1:10" ht="14.4" customHeight="1" x14ac:dyDescent="0.3">
      <c r="A2302" t="s">
        <v>479</v>
      </c>
      <c r="B2302" t="s">
        <v>5000</v>
      </c>
      <c r="C2302" t="s">
        <v>5</v>
      </c>
      <c r="D2302" t="s">
        <v>6</v>
      </c>
      <c r="E2302" t="s">
        <v>7</v>
      </c>
      <c r="F2302" s="2">
        <v>5000</v>
      </c>
      <c r="G2302" t="str">
        <f>IF(ISNUMBER(SEARCH("Incentives", A2302)), "Yes", "No")</f>
        <v>No</v>
      </c>
      <c r="H2302" t="s">
        <v>7009</v>
      </c>
      <c r="I2302" s="2">
        <v>5000</v>
      </c>
      <c r="J2302" s="2" t="s">
        <v>7013</v>
      </c>
    </row>
    <row r="2303" spans="1:10" ht="14.4" customHeight="1" x14ac:dyDescent="0.3">
      <c r="A2303" t="s">
        <v>1451</v>
      </c>
      <c r="B2303" t="s">
        <v>5007</v>
      </c>
      <c r="C2303" t="s">
        <v>5</v>
      </c>
      <c r="D2303" t="s">
        <v>6</v>
      </c>
      <c r="E2303" t="s">
        <v>7</v>
      </c>
      <c r="F2303" s="2">
        <v>5000</v>
      </c>
      <c r="G2303" t="str">
        <f>IF(ISNUMBER(SEARCH("Incentives", A2303)), "Yes", "No")</f>
        <v>No</v>
      </c>
      <c r="H2303" t="s">
        <v>7009</v>
      </c>
      <c r="I2303" s="2">
        <v>5000</v>
      </c>
      <c r="J2303" s="2" t="s">
        <v>7013</v>
      </c>
    </row>
    <row r="2304" spans="1:10" ht="14.4" customHeight="1" x14ac:dyDescent="0.3">
      <c r="A2304" t="s">
        <v>3556</v>
      </c>
      <c r="B2304" t="s">
        <v>1555</v>
      </c>
      <c r="C2304" t="s">
        <v>5</v>
      </c>
      <c r="D2304" t="s">
        <v>6</v>
      </c>
      <c r="E2304" t="s">
        <v>7</v>
      </c>
      <c r="F2304" s="2">
        <v>5000</v>
      </c>
      <c r="G2304" t="str">
        <f>IF(ISNUMBER(SEARCH("Incentives", A2304)), "Yes", "No")</f>
        <v>No</v>
      </c>
      <c r="H2304" t="s">
        <v>7009</v>
      </c>
      <c r="I2304" s="2">
        <v>5000</v>
      </c>
      <c r="J2304" s="2" t="s">
        <v>7013</v>
      </c>
    </row>
    <row r="2305" spans="1:10" ht="14.4" customHeight="1" x14ac:dyDescent="0.3">
      <c r="A2305" t="s">
        <v>327</v>
      </c>
      <c r="B2305" t="s">
        <v>5011</v>
      </c>
      <c r="C2305" t="s">
        <v>279</v>
      </c>
      <c r="D2305" t="s">
        <v>6</v>
      </c>
      <c r="E2305" t="s">
        <v>7</v>
      </c>
      <c r="F2305" s="2">
        <v>5000</v>
      </c>
      <c r="G2305" t="str">
        <f>IF(ISNUMBER(SEARCH("Incentives", A2305)), "Yes", "No")</f>
        <v>No</v>
      </c>
      <c r="H2305" t="s">
        <v>7009</v>
      </c>
      <c r="I2305" s="2">
        <v>5000</v>
      </c>
      <c r="J2305" s="2" t="s">
        <v>7013</v>
      </c>
    </row>
    <row r="2306" spans="1:10" ht="14.4" customHeight="1" x14ac:dyDescent="0.3">
      <c r="A2306" t="s">
        <v>126</v>
      </c>
      <c r="B2306" t="s">
        <v>1555</v>
      </c>
      <c r="C2306" t="s">
        <v>5</v>
      </c>
      <c r="D2306" t="s">
        <v>6</v>
      </c>
      <c r="E2306" t="s">
        <v>7</v>
      </c>
      <c r="F2306" s="2">
        <v>5000</v>
      </c>
      <c r="G2306" t="str">
        <f>IF(ISNUMBER(SEARCH("Incentives", A2306)), "Yes", "No")</f>
        <v>No</v>
      </c>
      <c r="H2306" t="s">
        <v>7009</v>
      </c>
      <c r="I2306" s="2">
        <v>5000</v>
      </c>
      <c r="J2306" s="2" t="s">
        <v>7013</v>
      </c>
    </row>
    <row r="2307" spans="1:10" ht="14.4" customHeight="1" x14ac:dyDescent="0.3">
      <c r="A2307" t="s">
        <v>566</v>
      </c>
      <c r="B2307" t="s">
        <v>1555</v>
      </c>
      <c r="C2307" t="s">
        <v>5</v>
      </c>
      <c r="D2307" t="s">
        <v>6</v>
      </c>
      <c r="E2307" t="s">
        <v>7</v>
      </c>
      <c r="F2307" s="2">
        <v>5000</v>
      </c>
      <c r="G2307" t="str">
        <f>IF(ISNUMBER(SEARCH("Incentives", A2307)), "Yes", "No")</f>
        <v>No</v>
      </c>
      <c r="H2307" t="s">
        <v>7009</v>
      </c>
      <c r="I2307" s="2">
        <v>5000</v>
      </c>
      <c r="J2307" s="2" t="s">
        <v>7013</v>
      </c>
    </row>
    <row r="2308" spans="1:10" ht="14.4" customHeight="1" x14ac:dyDescent="0.3">
      <c r="A2308" t="s">
        <v>23</v>
      </c>
      <c r="B2308" t="s">
        <v>4816</v>
      </c>
      <c r="C2308" t="s">
        <v>5</v>
      </c>
      <c r="D2308" t="s">
        <v>6</v>
      </c>
      <c r="E2308" t="s">
        <v>7</v>
      </c>
      <c r="F2308" s="2">
        <v>5000</v>
      </c>
      <c r="G2308" t="str">
        <f>IF(ISNUMBER(SEARCH("Incentives", A2308)), "Yes", "No")</f>
        <v>No</v>
      </c>
      <c r="H2308" t="s">
        <v>7009</v>
      </c>
      <c r="I2308" s="2">
        <v>5000</v>
      </c>
      <c r="J2308" s="2" t="s">
        <v>7013</v>
      </c>
    </row>
    <row r="2309" spans="1:10" ht="14.4" customHeight="1" x14ac:dyDescent="0.3">
      <c r="A2309" t="s">
        <v>769</v>
      </c>
      <c r="B2309" t="s">
        <v>1555</v>
      </c>
      <c r="C2309" t="s">
        <v>5</v>
      </c>
      <c r="D2309" t="s">
        <v>6</v>
      </c>
      <c r="E2309" t="s">
        <v>7</v>
      </c>
      <c r="F2309" s="2">
        <v>5000</v>
      </c>
      <c r="G2309" t="str">
        <f>IF(ISNUMBER(SEARCH("Incentives", A2309)), "Yes", "No")</f>
        <v>No</v>
      </c>
      <c r="H2309" t="s">
        <v>7009</v>
      </c>
      <c r="I2309" s="2">
        <v>5000</v>
      </c>
      <c r="J2309" s="2" t="s">
        <v>7013</v>
      </c>
    </row>
    <row r="2310" spans="1:10" ht="14.4" customHeight="1" x14ac:dyDescent="0.3">
      <c r="A2310" t="s">
        <v>182</v>
      </c>
      <c r="B2310" t="s">
        <v>5024</v>
      </c>
      <c r="C2310" t="s">
        <v>5</v>
      </c>
      <c r="D2310" t="s">
        <v>6</v>
      </c>
      <c r="E2310" t="s">
        <v>7</v>
      </c>
      <c r="F2310" s="2">
        <f>(AVERAGE(I2310,J2310))</f>
        <v>5000</v>
      </c>
      <c r="G2310" t="str">
        <f>IF(ISNUMBER(SEARCH("Incentives", A2310)), "Yes", "No")</f>
        <v>No</v>
      </c>
      <c r="H2310" t="s">
        <v>7009</v>
      </c>
      <c r="I2310" s="2">
        <v>3000</v>
      </c>
      <c r="J2310" s="2">
        <v>7000</v>
      </c>
    </row>
    <row r="2311" spans="1:10" ht="14.4" customHeight="1" x14ac:dyDescent="0.3">
      <c r="A2311" t="s">
        <v>23</v>
      </c>
      <c r="B2311" t="s">
        <v>2244</v>
      </c>
      <c r="C2311" t="s">
        <v>279</v>
      </c>
      <c r="D2311" t="s">
        <v>6</v>
      </c>
      <c r="E2311" t="s">
        <v>7</v>
      </c>
      <c r="F2311" s="2">
        <v>5000</v>
      </c>
      <c r="G2311" t="str">
        <f>IF(ISNUMBER(SEARCH("Incentives", A2311)), "Yes", "No")</f>
        <v>No</v>
      </c>
      <c r="H2311" t="s">
        <v>7009</v>
      </c>
      <c r="I2311" s="2">
        <v>5000</v>
      </c>
      <c r="J2311" s="2" t="s">
        <v>7013</v>
      </c>
    </row>
    <row r="2312" spans="1:10" ht="14.4" customHeight="1" x14ac:dyDescent="0.3">
      <c r="A2312" t="s">
        <v>5030</v>
      </c>
      <c r="B2312" t="s">
        <v>5031</v>
      </c>
      <c r="C2312" t="s">
        <v>3168</v>
      </c>
      <c r="D2312" t="s">
        <v>6</v>
      </c>
      <c r="E2312" t="s">
        <v>7</v>
      </c>
      <c r="F2312" s="2">
        <v>5000</v>
      </c>
      <c r="G2312" t="str">
        <f>IF(ISNUMBER(SEARCH("Incentives", A2312)), "Yes", "No")</f>
        <v>No</v>
      </c>
      <c r="H2312" t="s">
        <v>7009</v>
      </c>
      <c r="I2312" s="2">
        <v>5000</v>
      </c>
      <c r="J2312" s="2" t="s">
        <v>7013</v>
      </c>
    </row>
    <row r="2313" spans="1:10" ht="14.4" customHeight="1" x14ac:dyDescent="0.3">
      <c r="A2313" t="s">
        <v>5040</v>
      </c>
      <c r="B2313" t="s">
        <v>5041</v>
      </c>
      <c r="C2313" t="s">
        <v>5</v>
      </c>
      <c r="D2313" t="s">
        <v>6</v>
      </c>
      <c r="E2313" t="s">
        <v>7</v>
      </c>
      <c r="F2313" s="2">
        <v>5000</v>
      </c>
      <c r="G2313" t="str">
        <f>IF(ISNUMBER(SEARCH("Incentives", A2313)), "Yes", "No")</f>
        <v>No</v>
      </c>
      <c r="H2313" t="s">
        <v>7009</v>
      </c>
      <c r="I2313" s="2">
        <v>5000</v>
      </c>
      <c r="J2313" s="2" t="s">
        <v>7013</v>
      </c>
    </row>
    <row r="2314" spans="1:10" ht="14.4" customHeight="1" x14ac:dyDescent="0.3">
      <c r="A2314" t="s">
        <v>5049</v>
      </c>
      <c r="B2314" t="s">
        <v>565</v>
      </c>
      <c r="C2314" t="s">
        <v>5</v>
      </c>
      <c r="D2314" t="s">
        <v>6</v>
      </c>
      <c r="E2314" t="s">
        <v>197</v>
      </c>
      <c r="F2314" s="2">
        <v>5000</v>
      </c>
      <c r="G2314" t="str">
        <f>IF(ISNUMBER(SEARCH("Incentives", A2314)), "Yes", "No")</f>
        <v>No</v>
      </c>
      <c r="H2314" t="s">
        <v>7009</v>
      </c>
      <c r="I2314" s="2">
        <v>5000</v>
      </c>
      <c r="J2314" s="2" t="s">
        <v>7013</v>
      </c>
    </row>
    <row r="2315" spans="1:10" ht="14.4" customHeight="1" x14ac:dyDescent="0.3">
      <c r="A2315" t="s">
        <v>23</v>
      </c>
      <c r="B2315" t="s">
        <v>5065</v>
      </c>
      <c r="C2315" t="s">
        <v>5</v>
      </c>
      <c r="D2315" t="s">
        <v>6</v>
      </c>
      <c r="E2315" t="s">
        <v>197</v>
      </c>
      <c r="F2315" s="2">
        <v>5000</v>
      </c>
      <c r="G2315" t="str">
        <f>IF(ISNUMBER(SEARCH("Incentives", A2315)), "Yes", "No")</f>
        <v>No</v>
      </c>
      <c r="H2315" t="s">
        <v>7009</v>
      </c>
      <c r="I2315" s="2">
        <v>5000</v>
      </c>
      <c r="J2315" s="2" t="s">
        <v>7013</v>
      </c>
    </row>
    <row r="2316" spans="1:10" ht="14.4" customHeight="1" x14ac:dyDescent="0.3">
      <c r="A2316" t="s">
        <v>5067</v>
      </c>
      <c r="B2316" t="s">
        <v>5068</v>
      </c>
      <c r="C2316" t="s">
        <v>5</v>
      </c>
      <c r="D2316" t="s">
        <v>6</v>
      </c>
      <c r="E2316" t="s">
        <v>197</v>
      </c>
      <c r="F2316" s="2">
        <v>5000</v>
      </c>
      <c r="G2316" t="str">
        <f>IF(ISNUMBER(SEARCH("Incentives", A2316)), "Yes", "No")</f>
        <v>No</v>
      </c>
      <c r="H2316" t="s">
        <v>7009</v>
      </c>
      <c r="I2316" s="2">
        <v>5000</v>
      </c>
      <c r="J2316" s="2" t="s">
        <v>7013</v>
      </c>
    </row>
    <row r="2317" spans="1:10" ht="14.4" customHeight="1" x14ac:dyDescent="0.3">
      <c r="A2317" t="s">
        <v>328</v>
      </c>
      <c r="B2317" t="s">
        <v>5087</v>
      </c>
      <c r="C2317" t="s">
        <v>5</v>
      </c>
      <c r="D2317" t="s">
        <v>6</v>
      </c>
      <c r="E2317" t="s">
        <v>197</v>
      </c>
      <c r="F2317" s="2">
        <v>5000</v>
      </c>
      <c r="G2317" t="str">
        <f>IF(ISNUMBER(SEARCH("Incentives", A2317)), "Yes", "No")</f>
        <v>No</v>
      </c>
      <c r="H2317" t="s">
        <v>7009</v>
      </c>
      <c r="I2317" s="2">
        <v>5000</v>
      </c>
      <c r="J2317" s="2" t="s">
        <v>7013</v>
      </c>
    </row>
    <row r="2318" spans="1:10" ht="14.4" customHeight="1" x14ac:dyDescent="0.3">
      <c r="A2318" t="s">
        <v>108</v>
      </c>
      <c r="B2318" t="s">
        <v>5104</v>
      </c>
      <c r="C2318" t="s">
        <v>39</v>
      </c>
      <c r="D2318" t="s">
        <v>6</v>
      </c>
      <c r="E2318" t="s">
        <v>90</v>
      </c>
      <c r="F2318" s="2">
        <v>5000</v>
      </c>
      <c r="G2318" t="str">
        <f>IF(ISNUMBER(SEARCH("Incentives", A2318)), "Yes", "No")</f>
        <v>No</v>
      </c>
      <c r="H2318" t="s">
        <v>7009</v>
      </c>
      <c r="I2318" s="2">
        <v>5000</v>
      </c>
      <c r="J2318" s="2" t="s">
        <v>7013</v>
      </c>
    </row>
    <row r="2319" spans="1:10" ht="14.4" customHeight="1" x14ac:dyDescent="0.3">
      <c r="A2319" t="s">
        <v>126</v>
      </c>
      <c r="B2319" t="s">
        <v>5113</v>
      </c>
      <c r="C2319" t="s">
        <v>32</v>
      </c>
      <c r="D2319" t="s">
        <v>6</v>
      </c>
      <c r="E2319" t="s">
        <v>90</v>
      </c>
      <c r="F2319" s="2">
        <v>5000</v>
      </c>
      <c r="G2319" t="str">
        <f>IF(ISNUMBER(SEARCH("Incentives", A2319)), "Yes", "No")</f>
        <v>No</v>
      </c>
      <c r="H2319" t="s">
        <v>7009</v>
      </c>
      <c r="I2319" s="2">
        <v>5000</v>
      </c>
      <c r="J2319" s="2" t="s">
        <v>7013</v>
      </c>
    </row>
    <row r="2320" spans="1:10" ht="14.4" customHeight="1" x14ac:dyDescent="0.3">
      <c r="A2320" t="s">
        <v>5122</v>
      </c>
      <c r="B2320" t="s">
        <v>5123</v>
      </c>
      <c r="C2320" t="s">
        <v>13</v>
      </c>
      <c r="D2320" t="s">
        <v>6</v>
      </c>
      <c r="E2320" t="s">
        <v>90</v>
      </c>
      <c r="F2320" s="2">
        <v>5000</v>
      </c>
      <c r="G2320" t="str">
        <f>IF(ISNUMBER(SEARCH("Incentives", A2320)), "Yes", "No")</f>
        <v>No</v>
      </c>
      <c r="H2320" t="s">
        <v>7009</v>
      </c>
      <c r="I2320" s="2">
        <v>5000</v>
      </c>
      <c r="J2320" s="2" t="s">
        <v>7013</v>
      </c>
    </row>
    <row r="2321" spans="1:10" ht="14.4" customHeight="1" x14ac:dyDescent="0.3">
      <c r="A2321" t="s">
        <v>286</v>
      </c>
      <c r="B2321" t="s">
        <v>5124</v>
      </c>
      <c r="C2321" t="s">
        <v>224</v>
      </c>
      <c r="D2321" t="s">
        <v>6</v>
      </c>
      <c r="E2321" t="s">
        <v>90</v>
      </c>
      <c r="F2321" s="2">
        <v>5000</v>
      </c>
      <c r="G2321" t="str">
        <f>IF(ISNUMBER(SEARCH("Incentives", A2321)), "Yes", "No")</f>
        <v>No</v>
      </c>
      <c r="H2321" t="s">
        <v>7009</v>
      </c>
      <c r="I2321" s="2">
        <v>5000</v>
      </c>
      <c r="J2321" s="2" t="s">
        <v>7013</v>
      </c>
    </row>
    <row r="2322" spans="1:10" ht="14.4" customHeight="1" x14ac:dyDescent="0.3">
      <c r="A2322" t="s">
        <v>108</v>
      </c>
      <c r="B2322" t="s">
        <v>5136</v>
      </c>
      <c r="C2322" t="s">
        <v>5</v>
      </c>
      <c r="D2322" t="s">
        <v>6</v>
      </c>
      <c r="E2322" t="s">
        <v>90</v>
      </c>
      <c r="F2322" s="2">
        <v>5000</v>
      </c>
      <c r="G2322" t="str">
        <f>IF(ISNUMBER(SEARCH("Incentives", A2322)), "Yes", "No")</f>
        <v>No</v>
      </c>
      <c r="H2322" t="s">
        <v>7009</v>
      </c>
      <c r="I2322" s="2">
        <v>5000</v>
      </c>
      <c r="J2322" s="2" t="s">
        <v>7013</v>
      </c>
    </row>
    <row r="2323" spans="1:10" ht="14.4" customHeight="1" x14ac:dyDescent="0.3">
      <c r="A2323" t="s">
        <v>4839</v>
      </c>
      <c r="B2323" t="s">
        <v>5141</v>
      </c>
      <c r="C2323" t="s">
        <v>58</v>
      </c>
      <c r="D2323" t="s">
        <v>6</v>
      </c>
      <c r="E2323" t="s">
        <v>1011</v>
      </c>
      <c r="F2323" s="2">
        <v>5000</v>
      </c>
      <c r="G2323" t="str">
        <f>IF(ISNUMBER(SEARCH("Incentives", A2323)), "Yes", "No")</f>
        <v>No</v>
      </c>
      <c r="H2323" t="s">
        <v>7009</v>
      </c>
      <c r="I2323" s="2">
        <v>5000</v>
      </c>
      <c r="J2323" s="2" t="s">
        <v>7013</v>
      </c>
    </row>
    <row r="2324" spans="1:10" ht="14.4" customHeight="1" x14ac:dyDescent="0.3">
      <c r="A2324" t="s">
        <v>782</v>
      </c>
      <c r="B2324" t="s">
        <v>5146</v>
      </c>
      <c r="C2324" t="s">
        <v>82</v>
      </c>
      <c r="D2324" t="s">
        <v>6</v>
      </c>
      <c r="E2324" t="s">
        <v>1011</v>
      </c>
      <c r="F2324" s="2">
        <v>5000</v>
      </c>
      <c r="G2324" t="str">
        <f>IF(ISNUMBER(SEARCH("Incentives", A2324)), "Yes", "No")</f>
        <v>No</v>
      </c>
      <c r="H2324" t="s">
        <v>7009</v>
      </c>
      <c r="I2324" s="2">
        <v>5000</v>
      </c>
      <c r="J2324" s="2" t="s">
        <v>7013</v>
      </c>
    </row>
    <row r="2325" spans="1:10" ht="14.4" customHeight="1" x14ac:dyDescent="0.3">
      <c r="A2325" t="s">
        <v>5149</v>
      </c>
      <c r="B2325" t="s">
        <v>5150</v>
      </c>
      <c r="C2325" t="s">
        <v>5</v>
      </c>
      <c r="D2325" t="s">
        <v>6</v>
      </c>
      <c r="E2325" t="s">
        <v>1011</v>
      </c>
      <c r="F2325" s="2">
        <v>5000</v>
      </c>
      <c r="G2325" t="str">
        <f>IF(ISNUMBER(SEARCH("Incentives", A2325)), "Yes", "No")</f>
        <v>No</v>
      </c>
      <c r="H2325" t="s">
        <v>7009</v>
      </c>
      <c r="I2325" s="2">
        <v>5000</v>
      </c>
      <c r="J2325" s="2" t="s">
        <v>7013</v>
      </c>
    </row>
    <row r="2326" spans="1:10" ht="14.4" customHeight="1" x14ac:dyDescent="0.3">
      <c r="A2326" t="s">
        <v>286</v>
      </c>
      <c r="B2326" t="s">
        <v>5158</v>
      </c>
      <c r="C2326" t="s">
        <v>221</v>
      </c>
      <c r="D2326" t="s">
        <v>6</v>
      </c>
      <c r="E2326" t="s">
        <v>1011</v>
      </c>
      <c r="F2326" s="2">
        <v>5000</v>
      </c>
      <c r="G2326" t="str">
        <f>IF(ISNUMBER(SEARCH("Incentives", A2326)), "Yes", "No")</f>
        <v>No</v>
      </c>
      <c r="H2326" t="s">
        <v>7009</v>
      </c>
      <c r="I2326" s="2">
        <v>5000</v>
      </c>
      <c r="J2326" s="2" t="s">
        <v>7013</v>
      </c>
    </row>
    <row r="2327" spans="1:10" ht="14.4" customHeight="1" x14ac:dyDescent="0.3">
      <c r="A2327" t="s">
        <v>126</v>
      </c>
      <c r="B2327" t="s">
        <v>5161</v>
      </c>
      <c r="C2327" t="s">
        <v>159</v>
      </c>
      <c r="D2327" t="s">
        <v>6</v>
      </c>
      <c r="E2327" t="s">
        <v>1011</v>
      </c>
      <c r="F2327" s="2">
        <v>5000</v>
      </c>
      <c r="G2327" t="str">
        <f>IF(ISNUMBER(SEARCH("Incentives", A2327)), "Yes", "No")</f>
        <v>No</v>
      </c>
      <c r="H2327" t="s">
        <v>7009</v>
      </c>
      <c r="I2327" s="2">
        <v>5000</v>
      </c>
      <c r="J2327" s="2" t="s">
        <v>7013</v>
      </c>
    </row>
    <row r="2328" spans="1:10" ht="14.4" customHeight="1" x14ac:dyDescent="0.3">
      <c r="A2328" t="s">
        <v>286</v>
      </c>
      <c r="B2328" t="s">
        <v>5166</v>
      </c>
      <c r="C2328" t="s">
        <v>39</v>
      </c>
      <c r="D2328" t="s">
        <v>6</v>
      </c>
      <c r="E2328" t="s">
        <v>1011</v>
      </c>
      <c r="F2328" s="2">
        <v>5000</v>
      </c>
      <c r="G2328" t="str">
        <f>IF(ISNUMBER(SEARCH("Incentives", A2328)), "Yes", "No")</f>
        <v>No</v>
      </c>
      <c r="H2328" t="s">
        <v>7009</v>
      </c>
      <c r="I2328" s="2">
        <v>5000</v>
      </c>
      <c r="J2328" s="2" t="s">
        <v>7013</v>
      </c>
    </row>
    <row r="2329" spans="1:10" ht="14.4" customHeight="1" x14ac:dyDescent="0.3">
      <c r="A2329" t="s">
        <v>5169</v>
      </c>
      <c r="B2329" t="s">
        <v>5170</v>
      </c>
      <c r="C2329" t="s">
        <v>5</v>
      </c>
      <c r="D2329" t="s">
        <v>6</v>
      </c>
      <c r="E2329" t="s">
        <v>1011</v>
      </c>
      <c r="F2329" s="2">
        <v>5000</v>
      </c>
      <c r="G2329" t="str">
        <f>IF(ISNUMBER(SEARCH("Incentives", A2329)), "Yes", "No")</f>
        <v>No</v>
      </c>
      <c r="H2329" t="s">
        <v>7009</v>
      </c>
      <c r="I2329" s="2">
        <v>5000</v>
      </c>
      <c r="J2329" s="2" t="s">
        <v>7013</v>
      </c>
    </row>
    <row r="2330" spans="1:10" ht="14.4" customHeight="1" x14ac:dyDescent="0.3">
      <c r="A2330" t="s">
        <v>177</v>
      </c>
      <c r="B2330" t="s">
        <v>4816</v>
      </c>
      <c r="C2330" t="s">
        <v>5</v>
      </c>
      <c r="D2330" t="s">
        <v>6</v>
      </c>
      <c r="E2330" t="s">
        <v>90</v>
      </c>
      <c r="F2330" s="2">
        <v>5000</v>
      </c>
      <c r="G2330" t="str">
        <f>IF(ISNUMBER(SEARCH("Incentives", A2330)), "Yes", "No")</f>
        <v>No</v>
      </c>
      <c r="H2330" t="s">
        <v>7009</v>
      </c>
      <c r="I2330" s="2">
        <v>5000</v>
      </c>
      <c r="J2330" s="2" t="s">
        <v>7013</v>
      </c>
    </row>
    <row r="2331" spans="1:10" ht="14.4" customHeight="1" x14ac:dyDescent="0.3">
      <c r="A2331" t="s">
        <v>158</v>
      </c>
      <c r="B2331" t="s">
        <v>2244</v>
      </c>
      <c r="C2331" t="s">
        <v>279</v>
      </c>
      <c r="D2331" t="s">
        <v>27</v>
      </c>
      <c r="E2331" t="s">
        <v>90</v>
      </c>
      <c r="F2331" s="2">
        <v>5000</v>
      </c>
      <c r="G2331" t="str">
        <f>IF(ISNUMBER(SEARCH("Incentives", A2331)), "Yes", "No")</f>
        <v>No</v>
      </c>
      <c r="H2331" t="s">
        <v>7009</v>
      </c>
      <c r="I2331" s="2">
        <v>5000</v>
      </c>
      <c r="J2331" s="2" t="s">
        <v>7013</v>
      </c>
    </row>
    <row r="2332" spans="1:10" ht="14.4" customHeight="1" x14ac:dyDescent="0.3">
      <c r="A2332" t="s">
        <v>126</v>
      </c>
      <c r="B2332" t="s">
        <v>565</v>
      </c>
      <c r="C2332" t="s">
        <v>5</v>
      </c>
      <c r="D2332" t="s">
        <v>6</v>
      </c>
      <c r="E2332" t="s">
        <v>90</v>
      </c>
      <c r="F2332" s="2">
        <v>5000</v>
      </c>
      <c r="G2332" t="str">
        <f>IF(ISNUMBER(SEARCH("Incentives", A2332)), "Yes", "No")</f>
        <v>No</v>
      </c>
      <c r="H2332" t="s">
        <v>7009</v>
      </c>
      <c r="I2332" s="2">
        <v>5000</v>
      </c>
      <c r="J2332" s="2" t="s">
        <v>7013</v>
      </c>
    </row>
    <row r="2333" spans="1:10" ht="14.4" customHeight="1" x14ac:dyDescent="0.3">
      <c r="A2333" t="s">
        <v>182</v>
      </c>
      <c r="B2333" t="s">
        <v>5191</v>
      </c>
      <c r="C2333" t="s">
        <v>5</v>
      </c>
      <c r="D2333" t="s">
        <v>6</v>
      </c>
      <c r="E2333" t="s">
        <v>90</v>
      </c>
      <c r="F2333" s="2">
        <v>5000</v>
      </c>
      <c r="G2333" t="str">
        <f>IF(ISNUMBER(SEARCH("Incentives", A2333)), "Yes", "No")</f>
        <v>No</v>
      </c>
      <c r="H2333" t="s">
        <v>7009</v>
      </c>
      <c r="I2333" s="2">
        <v>5000</v>
      </c>
      <c r="J2333" s="2" t="s">
        <v>7013</v>
      </c>
    </row>
    <row r="2334" spans="1:10" ht="14.4" customHeight="1" x14ac:dyDescent="0.3">
      <c r="A2334" t="s">
        <v>36</v>
      </c>
      <c r="B2334" t="s">
        <v>5197</v>
      </c>
      <c r="C2334" t="s">
        <v>58</v>
      </c>
      <c r="D2334" t="s">
        <v>6</v>
      </c>
      <c r="E2334" t="s">
        <v>90</v>
      </c>
      <c r="F2334" s="2">
        <v>5000</v>
      </c>
      <c r="G2334" t="str">
        <f>IF(ISNUMBER(SEARCH("Incentives", A2334)), "Yes", "No")</f>
        <v>No</v>
      </c>
      <c r="H2334" t="s">
        <v>7009</v>
      </c>
      <c r="I2334" s="2">
        <v>5000</v>
      </c>
      <c r="J2334" s="2" t="s">
        <v>7013</v>
      </c>
    </row>
    <row r="2335" spans="1:10" ht="14.4" customHeight="1" x14ac:dyDescent="0.3">
      <c r="A2335" t="s">
        <v>5202</v>
      </c>
      <c r="B2335" t="s">
        <v>5203</v>
      </c>
      <c r="C2335" t="s">
        <v>5</v>
      </c>
      <c r="D2335" t="s">
        <v>6</v>
      </c>
      <c r="E2335" t="s">
        <v>90</v>
      </c>
      <c r="F2335" s="2">
        <v>5000</v>
      </c>
      <c r="G2335" t="str">
        <f>IF(ISNUMBER(SEARCH("Incentives", A2335)), "Yes", "No")</f>
        <v>No</v>
      </c>
      <c r="H2335" t="s">
        <v>7009</v>
      </c>
      <c r="I2335" s="2">
        <v>5000</v>
      </c>
      <c r="J2335" s="2" t="s">
        <v>7013</v>
      </c>
    </row>
    <row r="2336" spans="1:10" ht="14.4" customHeight="1" x14ac:dyDescent="0.3">
      <c r="A2336" t="s">
        <v>5149</v>
      </c>
      <c r="B2336" t="s">
        <v>4852</v>
      </c>
      <c r="C2336" t="s">
        <v>5</v>
      </c>
      <c r="D2336" t="s">
        <v>6</v>
      </c>
      <c r="E2336" t="s">
        <v>1011</v>
      </c>
      <c r="F2336" s="2">
        <v>5000</v>
      </c>
      <c r="G2336" t="str">
        <f>IF(ISNUMBER(SEARCH("Incentives", A2336)), "Yes", "No")</f>
        <v>No</v>
      </c>
      <c r="H2336" t="s">
        <v>7009</v>
      </c>
      <c r="I2336" s="2">
        <v>5000</v>
      </c>
      <c r="J2336" s="2" t="s">
        <v>7013</v>
      </c>
    </row>
    <row r="2337" spans="1:10" ht="14.4" customHeight="1" x14ac:dyDescent="0.3">
      <c r="A2337" t="s">
        <v>5229</v>
      </c>
      <c r="B2337" t="s">
        <v>704</v>
      </c>
      <c r="C2337" t="s">
        <v>5</v>
      </c>
      <c r="D2337" t="s">
        <v>6</v>
      </c>
      <c r="E2337" t="s">
        <v>1011</v>
      </c>
      <c r="F2337" s="2">
        <f>(AVERAGE(I2337,J2337))</f>
        <v>5000</v>
      </c>
      <c r="G2337" t="str">
        <f>IF(ISNUMBER(SEARCH("Incentives", A2337)), "Yes", "No")</f>
        <v>No</v>
      </c>
      <c r="H2337" t="s">
        <v>7009</v>
      </c>
      <c r="I2337" s="2">
        <v>3000</v>
      </c>
      <c r="J2337" s="2">
        <v>7000</v>
      </c>
    </row>
    <row r="2338" spans="1:10" ht="14.4" customHeight="1" x14ac:dyDescent="0.3">
      <c r="A2338" t="s">
        <v>23</v>
      </c>
      <c r="B2338" t="s">
        <v>5200</v>
      </c>
      <c r="C2338" t="s">
        <v>32</v>
      </c>
      <c r="D2338" t="s">
        <v>6</v>
      </c>
      <c r="E2338" t="s">
        <v>1011</v>
      </c>
      <c r="F2338" s="2">
        <v>5000</v>
      </c>
      <c r="G2338" t="str">
        <f>IF(ISNUMBER(SEARCH("Incentives", A2338)), "Yes", "No")</f>
        <v>No</v>
      </c>
      <c r="H2338" t="s">
        <v>7009</v>
      </c>
      <c r="I2338" s="2">
        <v>5000</v>
      </c>
      <c r="J2338" s="2" t="s">
        <v>7013</v>
      </c>
    </row>
    <row r="2339" spans="1:10" ht="14.4" customHeight="1" x14ac:dyDescent="0.3">
      <c r="A2339" t="s">
        <v>5242</v>
      </c>
      <c r="B2339" t="s">
        <v>3982</v>
      </c>
      <c r="C2339" t="s">
        <v>5</v>
      </c>
      <c r="D2339" t="s">
        <v>6</v>
      </c>
      <c r="E2339" t="s">
        <v>1011</v>
      </c>
      <c r="F2339" s="2">
        <f>(AVERAGE(I2339,J2339))</f>
        <v>5000</v>
      </c>
      <c r="G2339" t="str">
        <f>IF(ISNUMBER(SEARCH("Incentives", A2339)), "Yes", "No")</f>
        <v>No</v>
      </c>
      <c r="H2339" t="s">
        <v>7009</v>
      </c>
      <c r="I2339" s="2">
        <v>3000</v>
      </c>
      <c r="J2339" s="2">
        <v>7000</v>
      </c>
    </row>
    <row r="2340" spans="1:10" ht="14.4" customHeight="1" x14ac:dyDescent="0.3">
      <c r="A2340" t="s">
        <v>5244</v>
      </c>
      <c r="B2340" t="s">
        <v>5245</v>
      </c>
      <c r="C2340" t="s">
        <v>5</v>
      </c>
      <c r="D2340" t="s">
        <v>6</v>
      </c>
      <c r="E2340" t="s">
        <v>1011</v>
      </c>
      <c r="F2340" s="2">
        <v>5000</v>
      </c>
      <c r="G2340" t="str">
        <f>IF(ISNUMBER(SEARCH("Incentives", A2340)), "Yes", "No")</f>
        <v>No</v>
      </c>
      <c r="H2340" t="s">
        <v>7009</v>
      </c>
      <c r="I2340" s="2">
        <v>5000</v>
      </c>
      <c r="J2340" s="2" t="s">
        <v>7013</v>
      </c>
    </row>
    <row r="2341" spans="1:10" ht="14.4" customHeight="1" x14ac:dyDescent="0.3">
      <c r="A2341" t="s">
        <v>182</v>
      </c>
      <c r="B2341" t="s">
        <v>793</v>
      </c>
      <c r="C2341" t="s">
        <v>109</v>
      </c>
      <c r="D2341" t="s">
        <v>6</v>
      </c>
      <c r="E2341" t="s">
        <v>1011</v>
      </c>
      <c r="F2341" s="2">
        <v>5000</v>
      </c>
      <c r="G2341" t="str">
        <f>IF(ISNUMBER(SEARCH("Incentives", A2341)), "Yes", "No")</f>
        <v>No</v>
      </c>
      <c r="H2341" t="s">
        <v>7009</v>
      </c>
      <c r="I2341" s="2">
        <v>5000</v>
      </c>
      <c r="J2341" s="2" t="s">
        <v>7013</v>
      </c>
    </row>
    <row r="2342" spans="1:10" ht="14.4" customHeight="1" x14ac:dyDescent="0.3">
      <c r="A2342" t="s">
        <v>182</v>
      </c>
      <c r="B2342" t="s">
        <v>5276</v>
      </c>
      <c r="C2342" t="s">
        <v>5</v>
      </c>
      <c r="D2342" t="s">
        <v>6</v>
      </c>
      <c r="E2342" t="s">
        <v>90</v>
      </c>
      <c r="F2342" s="2">
        <v>5000</v>
      </c>
      <c r="G2342" t="str">
        <f>IF(ISNUMBER(SEARCH("Incentives", A2342)), "Yes", "No")</f>
        <v>No</v>
      </c>
      <c r="H2342" t="s">
        <v>7009</v>
      </c>
      <c r="I2342" s="2">
        <v>5000</v>
      </c>
      <c r="J2342" s="2" t="s">
        <v>7013</v>
      </c>
    </row>
    <row r="2343" spans="1:10" ht="14.4" customHeight="1" x14ac:dyDescent="0.3">
      <c r="A2343" t="s">
        <v>286</v>
      </c>
      <c r="B2343" t="s">
        <v>5278</v>
      </c>
      <c r="C2343" t="s">
        <v>159</v>
      </c>
      <c r="D2343" t="s">
        <v>6</v>
      </c>
      <c r="E2343" t="s">
        <v>90</v>
      </c>
      <c r="F2343" s="2">
        <v>5000</v>
      </c>
      <c r="G2343" t="str">
        <f>IF(ISNUMBER(SEARCH("Incentives", A2343)), "Yes", "No")</f>
        <v>No</v>
      </c>
      <c r="H2343" t="s">
        <v>7009</v>
      </c>
      <c r="I2343" s="2">
        <v>5000</v>
      </c>
      <c r="J2343" s="2" t="s">
        <v>7013</v>
      </c>
    </row>
    <row r="2344" spans="1:10" ht="14.4" customHeight="1" x14ac:dyDescent="0.3">
      <c r="A2344" t="s">
        <v>286</v>
      </c>
      <c r="B2344" t="s">
        <v>5299</v>
      </c>
      <c r="C2344" t="s">
        <v>164</v>
      </c>
      <c r="D2344" t="s">
        <v>6</v>
      </c>
      <c r="E2344" t="s">
        <v>90</v>
      </c>
      <c r="F2344" s="2">
        <v>5000</v>
      </c>
      <c r="G2344" t="str">
        <f>IF(ISNUMBER(SEARCH("Incentives", A2344)), "Yes", "No")</f>
        <v>No</v>
      </c>
      <c r="H2344" t="s">
        <v>7009</v>
      </c>
      <c r="I2344" s="2">
        <v>5000</v>
      </c>
      <c r="J2344" s="2" t="s">
        <v>7013</v>
      </c>
    </row>
    <row r="2345" spans="1:10" ht="14.4" customHeight="1" x14ac:dyDescent="0.3">
      <c r="A2345" t="s">
        <v>20</v>
      </c>
      <c r="B2345" t="s">
        <v>5308</v>
      </c>
      <c r="C2345" t="s">
        <v>164</v>
      </c>
      <c r="D2345" t="s">
        <v>6</v>
      </c>
      <c r="E2345" t="s">
        <v>90</v>
      </c>
      <c r="F2345" s="2">
        <v>5000</v>
      </c>
      <c r="G2345" t="str">
        <f>IF(ISNUMBER(SEARCH("Incentives", A2345)), "Yes", "No")</f>
        <v>No</v>
      </c>
      <c r="H2345" t="s">
        <v>7009</v>
      </c>
      <c r="I2345" s="2">
        <v>5000</v>
      </c>
      <c r="J2345" s="2" t="s">
        <v>7013</v>
      </c>
    </row>
    <row r="2346" spans="1:10" ht="14.4" customHeight="1" x14ac:dyDescent="0.3">
      <c r="A2346" t="s">
        <v>4301</v>
      </c>
      <c r="B2346" t="s">
        <v>5310</v>
      </c>
      <c r="C2346" t="s">
        <v>279</v>
      </c>
      <c r="D2346" t="s">
        <v>6</v>
      </c>
      <c r="E2346" t="s">
        <v>90</v>
      </c>
      <c r="F2346" s="2">
        <v>5000</v>
      </c>
      <c r="G2346" t="str">
        <f>IF(ISNUMBER(SEARCH("Incentives", A2346)), "Yes", "No")</f>
        <v>No</v>
      </c>
      <c r="H2346" t="s">
        <v>7009</v>
      </c>
      <c r="I2346" s="2">
        <v>5000</v>
      </c>
      <c r="J2346" s="2" t="s">
        <v>7013</v>
      </c>
    </row>
    <row r="2347" spans="1:10" ht="14.4" customHeight="1" x14ac:dyDescent="0.3">
      <c r="A2347" t="s">
        <v>5328</v>
      </c>
      <c r="B2347" t="s">
        <v>5329</v>
      </c>
      <c r="C2347" t="s">
        <v>221</v>
      </c>
      <c r="D2347" t="s">
        <v>6</v>
      </c>
      <c r="E2347" t="s">
        <v>90</v>
      </c>
      <c r="F2347" s="2">
        <v>5000</v>
      </c>
      <c r="G2347" t="str">
        <f>IF(ISNUMBER(SEARCH("Incentives", A2347)), "Yes", "No")</f>
        <v>No</v>
      </c>
      <c r="H2347" t="s">
        <v>7009</v>
      </c>
      <c r="I2347" s="2">
        <v>5000</v>
      </c>
      <c r="J2347" s="2" t="s">
        <v>7013</v>
      </c>
    </row>
    <row r="2348" spans="1:10" ht="14.4" customHeight="1" x14ac:dyDescent="0.3">
      <c r="A2348" t="s">
        <v>286</v>
      </c>
      <c r="B2348" t="s">
        <v>5331</v>
      </c>
      <c r="C2348" t="s">
        <v>5</v>
      </c>
      <c r="D2348" t="s">
        <v>6</v>
      </c>
      <c r="E2348" t="s">
        <v>90</v>
      </c>
      <c r="F2348" s="2">
        <v>5000</v>
      </c>
      <c r="G2348" t="str">
        <f>IF(ISNUMBER(SEARCH("Incentives", A2348)), "Yes", "No")</f>
        <v>No</v>
      </c>
      <c r="H2348" t="s">
        <v>7009</v>
      </c>
      <c r="I2348" s="2">
        <v>5000</v>
      </c>
      <c r="J2348" s="2" t="s">
        <v>7013</v>
      </c>
    </row>
    <row r="2349" spans="1:10" ht="14.4" customHeight="1" x14ac:dyDescent="0.3">
      <c r="A2349" t="s">
        <v>4208</v>
      </c>
      <c r="B2349" t="s">
        <v>5334</v>
      </c>
      <c r="C2349" t="s">
        <v>5</v>
      </c>
      <c r="D2349" t="s">
        <v>6</v>
      </c>
      <c r="E2349" t="s">
        <v>90</v>
      </c>
      <c r="F2349" s="2">
        <v>5000</v>
      </c>
      <c r="G2349" t="str">
        <f>IF(ISNUMBER(SEARCH("Incentives", A2349)), "Yes", "No")</f>
        <v>No</v>
      </c>
      <c r="H2349" t="s">
        <v>7009</v>
      </c>
      <c r="I2349" s="2">
        <v>5000</v>
      </c>
      <c r="J2349" s="2" t="s">
        <v>7013</v>
      </c>
    </row>
    <row r="2350" spans="1:10" ht="14.4" customHeight="1" x14ac:dyDescent="0.3">
      <c r="A2350" t="s">
        <v>126</v>
      </c>
      <c r="B2350" t="s">
        <v>5349</v>
      </c>
      <c r="C2350" t="s">
        <v>5</v>
      </c>
      <c r="D2350" t="s">
        <v>6</v>
      </c>
      <c r="E2350" t="s">
        <v>7</v>
      </c>
      <c r="F2350" s="2">
        <v>5000</v>
      </c>
      <c r="G2350" t="str">
        <f>IF(ISNUMBER(SEARCH("Incentives", A2350)), "Yes", "No")</f>
        <v>No</v>
      </c>
      <c r="H2350" t="s">
        <v>7009</v>
      </c>
      <c r="I2350" s="2">
        <v>5000</v>
      </c>
      <c r="J2350" s="2" t="s">
        <v>7013</v>
      </c>
    </row>
    <row r="2351" spans="1:10" ht="14.4" customHeight="1" x14ac:dyDescent="0.3">
      <c r="A2351" t="s">
        <v>23</v>
      </c>
      <c r="B2351" t="s">
        <v>5355</v>
      </c>
      <c r="C2351" t="s">
        <v>58</v>
      </c>
      <c r="D2351" t="s">
        <v>6</v>
      </c>
      <c r="E2351" t="s">
        <v>7</v>
      </c>
      <c r="F2351" s="2">
        <v>5000</v>
      </c>
      <c r="G2351" t="str">
        <f>IF(ISNUMBER(SEARCH("Incentives", A2351)), "Yes", "No")</f>
        <v>No</v>
      </c>
      <c r="H2351" t="s">
        <v>7009</v>
      </c>
      <c r="I2351" s="2">
        <v>5000</v>
      </c>
      <c r="J2351" s="2" t="s">
        <v>7013</v>
      </c>
    </row>
    <row r="2352" spans="1:10" ht="14.4" customHeight="1" x14ac:dyDescent="0.3">
      <c r="A2352" t="s">
        <v>23</v>
      </c>
      <c r="B2352" t="s">
        <v>5373</v>
      </c>
      <c r="C2352" t="s">
        <v>5</v>
      </c>
      <c r="D2352" t="s">
        <v>6</v>
      </c>
      <c r="E2352" t="s">
        <v>7</v>
      </c>
      <c r="F2352" s="2">
        <v>5000</v>
      </c>
      <c r="G2352" t="str">
        <f>IF(ISNUMBER(SEARCH("Incentives", A2352)), "Yes", "No")</f>
        <v>No</v>
      </c>
      <c r="H2352" t="s">
        <v>7009</v>
      </c>
      <c r="I2352" s="2">
        <v>5000</v>
      </c>
      <c r="J2352" s="2" t="s">
        <v>7013</v>
      </c>
    </row>
    <row r="2353" spans="1:10" ht="14.4" customHeight="1" x14ac:dyDescent="0.3">
      <c r="A2353" t="s">
        <v>126</v>
      </c>
      <c r="B2353" t="s">
        <v>449</v>
      </c>
      <c r="C2353" t="s">
        <v>32</v>
      </c>
      <c r="D2353" t="s">
        <v>6</v>
      </c>
      <c r="E2353" t="s">
        <v>7</v>
      </c>
      <c r="F2353" s="2">
        <v>5000</v>
      </c>
      <c r="G2353" t="str">
        <f>IF(ISNUMBER(SEARCH("Incentives", A2353)), "Yes", "No")</f>
        <v>No</v>
      </c>
      <c r="H2353" t="s">
        <v>7009</v>
      </c>
      <c r="I2353" s="2">
        <v>5000</v>
      </c>
      <c r="J2353" s="2" t="s">
        <v>7013</v>
      </c>
    </row>
    <row r="2354" spans="1:10" ht="14.4" customHeight="1" x14ac:dyDescent="0.3">
      <c r="A2354" t="s">
        <v>52</v>
      </c>
      <c r="B2354" t="s">
        <v>3917</v>
      </c>
      <c r="C2354" t="s">
        <v>5</v>
      </c>
      <c r="D2354" t="s">
        <v>6</v>
      </c>
      <c r="E2354" t="s">
        <v>7</v>
      </c>
      <c r="F2354" s="2">
        <v>5000</v>
      </c>
      <c r="G2354" t="str">
        <f>IF(ISNUMBER(SEARCH("Incentives", A2354)), "Yes", "No")</f>
        <v>No</v>
      </c>
      <c r="H2354" t="s">
        <v>7009</v>
      </c>
      <c r="I2354" s="2">
        <v>5000</v>
      </c>
      <c r="J2354" s="2" t="s">
        <v>7013</v>
      </c>
    </row>
    <row r="2355" spans="1:10" ht="14.4" customHeight="1" x14ac:dyDescent="0.3">
      <c r="A2355" t="s">
        <v>1338</v>
      </c>
      <c r="B2355" t="s">
        <v>5393</v>
      </c>
      <c r="C2355" t="s">
        <v>926</v>
      </c>
      <c r="D2355" t="s">
        <v>6</v>
      </c>
      <c r="E2355" t="s">
        <v>1011</v>
      </c>
      <c r="F2355" s="2">
        <f>(AVERAGE(I2355,J2355))</f>
        <v>5000</v>
      </c>
      <c r="G2355" t="str">
        <f>IF(ISNUMBER(SEARCH("Incentives", A2355)), "Yes", "No")</f>
        <v>No</v>
      </c>
      <c r="H2355" t="s">
        <v>7009</v>
      </c>
      <c r="I2355" s="2">
        <v>4000</v>
      </c>
      <c r="J2355" s="2">
        <v>6000</v>
      </c>
    </row>
    <row r="2356" spans="1:10" ht="14.4" customHeight="1" x14ac:dyDescent="0.3">
      <c r="A2356" t="s">
        <v>182</v>
      </c>
      <c r="B2356" t="s">
        <v>5409</v>
      </c>
      <c r="C2356" t="s">
        <v>5</v>
      </c>
      <c r="D2356" t="s">
        <v>6</v>
      </c>
      <c r="E2356" t="s">
        <v>1011</v>
      </c>
      <c r="F2356" s="2">
        <f>(AVERAGE(I2356,J2356))</f>
        <v>5000</v>
      </c>
      <c r="G2356" t="str">
        <f>IF(ISNUMBER(SEARCH("Incentives", A2356)), "Yes", "No")</f>
        <v>No</v>
      </c>
      <c r="H2356" t="s">
        <v>7009</v>
      </c>
      <c r="I2356" s="2">
        <v>4000</v>
      </c>
      <c r="J2356" s="2">
        <v>6000</v>
      </c>
    </row>
    <row r="2357" spans="1:10" ht="14.4" customHeight="1" x14ac:dyDescent="0.3">
      <c r="A2357" t="s">
        <v>182</v>
      </c>
      <c r="B2357" t="s">
        <v>5423</v>
      </c>
      <c r="C2357" t="s">
        <v>221</v>
      </c>
      <c r="D2357" t="s">
        <v>6</v>
      </c>
      <c r="E2357" t="s">
        <v>1011</v>
      </c>
      <c r="F2357" s="2">
        <v>5000</v>
      </c>
      <c r="G2357" t="str">
        <f>IF(ISNUMBER(SEARCH("Incentives", A2357)), "Yes", "No")</f>
        <v>No</v>
      </c>
      <c r="H2357" t="s">
        <v>7009</v>
      </c>
      <c r="I2357" s="2">
        <v>5000</v>
      </c>
      <c r="J2357" s="2" t="s">
        <v>7013</v>
      </c>
    </row>
    <row r="2358" spans="1:10" ht="14.4" customHeight="1" x14ac:dyDescent="0.3">
      <c r="A2358" t="s">
        <v>182</v>
      </c>
      <c r="B2358" t="s">
        <v>5427</v>
      </c>
      <c r="C2358" t="s">
        <v>5</v>
      </c>
      <c r="D2358" t="s">
        <v>6</v>
      </c>
      <c r="E2358" t="s">
        <v>1011</v>
      </c>
      <c r="F2358" s="2">
        <v>5000</v>
      </c>
      <c r="G2358" t="str">
        <f>IF(ISNUMBER(SEARCH("Incentives", A2358)), "Yes", "No")</f>
        <v>No</v>
      </c>
      <c r="H2358" t="s">
        <v>7009</v>
      </c>
      <c r="I2358" s="2">
        <v>5000</v>
      </c>
      <c r="J2358" s="2" t="s">
        <v>7013</v>
      </c>
    </row>
    <row r="2359" spans="1:10" ht="14.4" customHeight="1" x14ac:dyDescent="0.3">
      <c r="A2359" t="s">
        <v>327</v>
      </c>
      <c r="B2359" t="s">
        <v>5432</v>
      </c>
      <c r="C2359" t="s">
        <v>10</v>
      </c>
      <c r="D2359" t="s">
        <v>6</v>
      </c>
      <c r="E2359" t="s">
        <v>1011</v>
      </c>
      <c r="F2359" s="2">
        <v>5000</v>
      </c>
      <c r="G2359" t="str">
        <f>IF(ISNUMBER(SEARCH("Incentives", A2359)), "Yes", "No")</f>
        <v>No</v>
      </c>
      <c r="H2359" t="s">
        <v>7009</v>
      </c>
      <c r="I2359" s="2">
        <v>5000</v>
      </c>
      <c r="J2359" s="2" t="s">
        <v>7013</v>
      </c>
    </row>
    <row r="2360" spans="1:10" ht="14.4" customHeight="1" x14ac:dyDescent="0.3">
      <c r="A2360" t="s">
        <v>5436</v>
      </c>
      <c r="B2360" t="s">
        <v>5437</v>
      </c>
      <c r="C2360" t="s">
        <v>5</v>
      </c>
      <c r="D2360" t="s">
        <v>6</v>
      </c>
      <c r="E2360" t="s">
        <v>1011</v>
      </c>
      <c r="F2360" s="2">
        <f>ROUND((AVERAGE(I2360,J2360)/LEFT(E2360)),2)</f>
        <v>5000</v>
      </c>
      <c r="G2360" t="str">
        <f>IF(ISNUMBER(SEARCH("Incentives", A2360)), "Yes", "No")</f>
        <v>No</v>
      </c>
      <c r="H2360" t="s">
        <v>7009</v>
      </c>
      <c r="I2360" s="2">
        <v>5000</v>
      </c>
      <c r="J2360" s="2" t="s">
        <v>7013</v>
      </c>
    </row>
    <row r="2361" spans="1:10" ht="14.4" customHeight="1" x14ac:dyDescent="0.3">
      <c r="A2361" t="s">
        <v>5441</v>
      </c>
      <c r="B2361" t="s">
        <v>5442</v>
      </c>
      <c r="C2361" t="s">
        <v>164</v>
      </c>
      <c r="D2361" t="s">
        <v>6</v>
      </c>
      <c r="E2361" t="s">
        <v>1011</v>
      </c>
      <c r="F2361" s="2">
        <v>5000</v>
      </c>
      <c r="G2361" t="str">
        <f>IF(ISNUMBER(SEARCH("Incentives", A2361)), "Yes", "No")</f>
        <v>No</v>
      </c>
      <c r="H2361" t="s">
        <v>7009</v>
      </c>
      <c r="I2361" s="2">
        <v>5000</v>
      </c>
      <c r="J2361" s="2" t="s">
        <v>7013</v>
      </c>
    </row>
    <row r="2362" spans="1:10" ht="14.4" customHeight="1" x14ac:dyDescent="0.3">
      <c r="A2362" t="s">
        <v>1683</v>
      </c>
      <c r="B2362" t="s">
        <v>5453</v>
      </c>
      <c r="C2362" t="s">
        <v>279</v>
      </c>
      <c r="D2362" t="s">
        <v>6</v>
      </c>
      <c r="E2362" t="s">
        <v>1011</v>
      </c>
      <c r="F2362" s="2">
        <v>5000</v>
      </c>
      <c r="G2362" t="str">
        <f>IF(ISNUMBER(SEARCH("Incentives", A2362)), "Yes", "No")</f>
        <v>No</v>
      </c>
      <c r="H2362" t="s">
        <v>7009</v>
      </c>
      <c r="I2362" s="2">
        <v>5000</v>
      </c>
      <c r="J2362" s="2" t="s">
        <v>7013</v>
      </c>
    </row>
    <row r="2363" spans="1:10" ht="14.4" customHeight="1" x14ac:dyDescent="0.3">
      <c r="A2363" t="s">
        <v>490</v>
      </c>
      <c r="B2363" t="s">
        <v>5458</v>
      </c>
      <c r="C2363" t="s">
        <v>82</v>
      </c>
      <c r="D2363" t="s">
        <v>6</v>
      </c>
      <c r="E2363" t="s">
        <v>1011</v>
      </c>
      <c r="F2363" s="2">
        <v>5000</v>
      </c>
      <c r="G2363" t="str">
        <f>IF(ISNUMBER(SEARCH("Incentives", A2363)), "Yes", "No")</f>
        <v>No</v>
      </c>
      <c r="H2363" t="s">
        <v>7009</v>
      </c>
      <c r="I2363" s="2">
        <v>5000</v>
      </c>
      <c r="J2363" s="2" t="s">
        <v>7013</v>
      </c>
    </row>
    <row r="2364" spans="1:10" ht="14.4" customHeight="1" x14ac:dyDescent="0.3">
      <c r="A2364" t="s">
        <v>182</v>
      </c>
      <c r="B2364" t="s">
        <v>5464</v>
      </c>
      <c r="C2364" t="s">
        <v>13</v>
      </c>
      <c r="D2364" t="s">
        <v>6</v>
      </c>
      <c r="E2364" t="s">
        <v>1011</v>
      </c>
      <c r="F2364" s="2">
        <v>5000</v>
      </c>
      <c r="G2364" t="str">
        <f>IF(ISNUMBER(SEARCH("Incentives", A2364)), "Yes", "No")</f>
        <v>No</v>
      </c>
      <c r="H2364" t="s">
        <v>7009</v>
      </c>
      <c r="I2364" s="2">
        <v>5000</v>
      </c>
      <c r="J2364" s="2" t="s">
        <v>7013</v>
      </c>
    </row>
    <row r="2365" spans="1:10" ht="14.4" customHeight="1" x14ac:dyDescent="0.3">
      <c r="A2365" t="s">
        <v>182</v>
      </c>
      <c r="B2365" t="s">
        <v>5466</v>
      </c>
      <c r="C2365" t="s">
        <v>5</v>
      </c>
      <c r="D2365" t="s">
        <v>6</v>
      </c>
      <c r="E2365" t="s">
        <v>1011</v>
      </c>
      <c r="F2365" s="2">
        <v>5000</v>
      </c>
      <c r="G2365" t="str">
        <f>IF(ISNUMBER(SEARCH("Incentives", A2365)), "Yes", "No")</f>
        <v>No</v>
      </c>
      <c r="H2365" t="s">
        <v>7009</v>
      </c>
      <c r="I2365" s="2">
        <v>5000</v>
      </c>
      <c r="J2365" s="2" t="s">
        <v>7013</v>
      </c>
    </row>
    <row r="2366" spans="1:10" ht="14.4" customHeight="1" x14ac:dyDescent="0.3">
      <c r="A2366" t="s">
        <v>52</v>
      </c>
      <c r="B2366" t="s">
        <v>5475</v>
      </c>
      <c r="C2366" t="s">
        <v>32</v>
      </c>
      <c r="D2366" t="s">
        <v>6</v>
      </c>
      <c r="E2366" t="s">
        <v>1011</v>
      </c>
      <c r="F2366" s="2">
        <v>5000</v>
      </c>
      <c r="G2366" t="str">
        <f>IF(ISNUMBER(SEARCH("Incentives", A2366)), "Yes", "No")</f>
        <v>No</v>
      </c>
      <c r="H2366" t="s">
        <v>7009</v>
      </c>
      <c r="I2366" s="2">
        <v>5000</v>
      </c>
      <c r="J2366" s="2" t="s">
        <v>7013</v>
      </c>
    </row>
    <row r="2367" spans="1:10" ht="14.4" customHeight="1" x14ac:dyDescent="0.3">
      <c r="A2367" t="s">
        <v>182</v>
      </c>
      <c r="B2367" t="s">
        <v>5478</v>
      </c>
      <c r="C2367" t="s">
        <v>5</v>
      </c>
      <c r="D2367" t="s">
        <v>6</v>
      </c>
      <c r="E2367" t="s">
        <v>1011</v>
      </c>
      <c r="F2367" s="2">
        <v>5000</v>
      </c>
      <c r="G2367" t="str">
        <f>IF(ISNUMBER(SEARCH("Incentives", A2367)), "Yes", "No")</f>
        <v>No</v>
      </c>
      <c r="H2367" t="s">
        <v>7009</v>
      </c>
      <c r="I2367" s="2">
        <v>5000</v>
      </c>
      <c r="J2367" s="2" t="s">
        <v>7013</v>
      </c>
    </row>
    <row r="2368" spans="1:10" ht="14.4" customHeight="1" x14ac:dyDescent="0.3">
      <c r="A2368" t="s">
        <v>5493</v>
      </c>
      <c r="B2368" t="s">
        <v>1555</v>
      </c>
      <c r="C2368" t="s">
        <v>5</v>
      </c>
      <c r="D2368" t="s">
        <v>6</v>
      </c>
      <c r="E2368" t="s">
        <v>7</v>
      </c>
      <c r="F2368" s="2">
        <v>5000</v>
      </c>
      <c r="G2368" t="str">
        <f>IF(ISNUMBER(SEARCH("Incentives", A2368)), "Yes", "No")</f>
        <v>No</v>
      </c>
      <c r="H2368" t="s">
        <v>7009</v>
      </c>
      <c r="I2368" s="2">
        <v>5000</v>
      </c>
      <c r="J2368" s="2" t="s">
        <v>7013</v>
      </c>
    </row>
    <row r="2369" spans="1:10" ht="14.4" customHeight="1" x14ac:dyDescent="0.3">
      <c r="A2369" t="s">
        <v>2505</v>
      </c>
      <c r="B2369" t="s">
        <v>5520</v>
      </c>
      <c r="C2369" t="s">
        <v>32</v>
      </c>
      <c r="D2369" t="s">
        <v>6</v>
      </c>
      <c r="E2369" t="s">
        <v>7</v>
      </c>
      <c r="F2369" s="2">
        <v>5000</v>
      </c>
      <c r="G2369" t="str">
        <f>IF(ISNUMBER(SEARCH("Incentives", A2369)), "Yes", "No")</f>
        <v>No</v>
      </c>
      <c r="H2369" t="s">
        <v>7009</v>
      </c>
      <c r="I2369" s="2">
        <v>5000</v>
      </c>
      <c r="J2369" s="2" t="s">
        <v>7013</v>
      </c>
    </row>
    <row r="2370" spans="1:10" ht="14.4" customHeight="1" x14ac:dyDescent="0.3">
      <c r="A2370" t="s">
        <v>118</v>
      </c>
      <c r="B2370" t="s">
        <v>5527</v>
      </c>
      <c r="C2370" t="s">
        <v>221</v>
      </c>
      <c r="D2370" t="s">
        <v>6</v>
      </c>
      <c r="E2370" t="s">
        <v>3324</v>
      </c>
      <c r="F2370" s="2">
        <v>5000</v>
      </c>
      <c r="G2370" t="str">
        <f>IF(ISNUMBER(SEARCH("Incentives", A2370)), "Yes", "No")</f>
        <v>No</v>
      </c>
      <c r="H2370" t="s">
        <v>7009</v>
      </c>
      <c r="I2370" s="2">
        <v>5000</v>
      </c>
      <c r="J2370" s="2" t="s">
        <v>7013</v>
      </c>
    </row>
    <row r="2371" spans="1:10" ht="14.4" customHeight="1" x14ac:dyDescent="0.3">
      <c r="A2371" t="s">
        <v>693</v>
      </c>
      <c r="B2371" t="s">
        <v>5535</v>
      </c>
      <c r="C2371" t="s">
        <v>5536</v>
      </c>
      <c r="D2371" t="s">
        <v>6</v>
      </c>
      <c r="E2371" t="s">
        <v>3324</v>
      </c>
      <c r="F2371" s="2">
        <v>5000</v>
      </c>
      <c r="G2371" t="str">
        <f>IF(ISNUMBER(SEARCH("Incentives", A2371)), "Yes", "No")</f>
        <v>No</v>
      </c>
      <c r="H2371" t="s">
        <v>7009</v>
      </c>
      <c r="I2371" s="2">
        <v>5000</v>
      </c>
      <c r="J2371" s="2" t="s">
        <v>7013</v>
      </c>
    </row>
    <row r="2372" spans="1:10" ht="14.4" customHeight="1" x14ac:dyDescent="0.3">
      <c r="A2372" t="s">
        <v>286</v>
      </c>
      <c r="B2372" t="s">
        <v>5544</v>
      </c>
      <c r="C2372" t="s">
        <v>39</v>
      </c>
      <c r="D2372" t="s">
        <v>6</v>
      </c>
      <c r="E2372" t="s">
        <v>3324</v>
      </c>
      <c r="F2372" s="2">
        <v>5000</v>
      </c>
      <c r="G2372" t="str">
        <f>IF(ISNUMBER(SEARCH("Incentives", A2372)), "Yes", "No")</f>
        <v>No</v>
      </c>
      <c r="H2372" t="s">
        <v>7009</v>
      </c>
      <c r="I2372" s="2">
        <v>5000</v>
      </c>
      <c r="J2372" s="2" t="s">
        <v>7013</v>
      </c>
    </row>
    <row r="2373" spans="1:10" ht="14.4" customHeight="1" x14ac:dyDescent="0.3">
      <c r="A2373" t="s">
        <v>182</v>
      </c>
      <c r="B2373" t="s">
        <v>5552</v>
      </c>
      <c r="C2373" t="s">
        <v>32</v>
      </c>
      <c r="D2373" t="s">
        <v>6</v>
      </c>
      <c r="E2373" t="s">
        <v>3324</v>
      </c>
      <c r="F2373" s="2">
        <v>5000</v>
      </c>
      <c r="G2373" t="str">
        <f>IF(ISNUMBER(SEARCH("Incentives", A2373)), "Yes", "No")</f>
        <v>No</v>
      </c>
      <c r="H2373" t="s">
        <v>7009</v>
      </c>
      <c r="I2373" s="2">
        <v>5000</v>
      </c>
      <c r="J2373" s="2" t="s">
        <v>7013</v>
      </c>
    </row>
    <row r="2374" spans="1:10" ht="14.4" customHeight="1" x14ac:dyDescent="0.3">
      <c r="A2374" t="s">
        <v>618</v>
      </c>
      <c r="B2374" t="s">
        <v>5562</v>
      </c>
      <c r="C2374" t="s">
        <v>5</v>
      </c>
      <c r="D2374" t="s">
        <v>6</v>
      </c>
      <c r="E2374" t="s">
        <v>3324</v>
      </c>
      <c r="F2374" s="2">
        <v>5000</v>
      </c>
      <c r="G2374" t="str">
        <f>IF(ISNUMBER(SEARCH("Incentives", A2374)), "Yes", "No")</f>
        <v>No</v>
      </c>
      <c r="H2374" t="s">
        <v>7009</v>
      </c>
      <c r="I2374" s="2">
        <v>5000</v>
      </c>
      <c r="J2374" s="2" t="s">
        <v>7013</v>
      </c>
    </row>
    <row r="2375" spans="1:10" ht="14.4" customHeight="1" x14ac:dyDescent="0.3">
      <c r="A2375" t="s">
        <v>5565</v>
      </c>
      <c r="B2375" t="s">
        <v>5566</v>
      </c>
      <c r="C2375" t="s">
        <v>13</v>
      </c>
      <c r="D2375" t="s">
        <v>6</v>
      </c>
      <c r="E2375" t="s">
        <v>3324</v>
      </c>
      <c r="F2375" s="2">
        <v>5000</v>
      </c>
      <c r="G2375" t="str">
        <f>IF(ISNUMBER(SEARCH("Incentives", A2375)), "Yes", "No")</f>
        <v>No</v>
      </c>
      <c r="H2375" t="s">
        <v>7009</v>
      </c>
      <c r="I2375" s="2">
        <v>5000</v>
      </c>
      <c r="J2375" s="2" t="s">
        <v>7013</v>
      </c>
    </row>
    <row r="2376" spans="1:10" ht="14.4" customHeight="1" x14ac:dyDescent="0.3">
      <c r="A2376" t="s">
        <v>419</v>
      </c>
      <c r="B2376" t="s">
        <v>5567</v>
      </c>
      <c r="C2376" t="s">
        <v>5</v>
      </c>
      <c r="D2376" t="s">
        <v>6</v>
      </c>
      <c r="E2376" t="s">
        <v>3324</v>
      </c>
      <c r="F2376" s="2">
        <v>5000</v>
      </c>
      <c r="G2376" t="str">
        <f>IF(ISNUMBER(SEARCH("Incentives", A2376)), "Yes", "No")</f>
        <v>No</v>
      </c>
      <c r="H2376" t="s">
        <v>7009</v>
      </c>
      <c r="I2376" s="2">
        <v>5000</v>
      </c>
      <c r="J2376" s="2" t="s">
        <v>7013</v>
      </c>
    </row>
    <row r="2377" spans="1:10" ht="14.4" customHeight="1" x14ac:dyDescent="0.3">
      <c r="A2377" t="s">
        <v>5582</v>
      </c>
      <c r="B2377" t="s">
        <v>2098</v>
      </c>
      <c r="C2377" t="s">
        <v>5</v>
      </c>
      <c r="D2377" t="s">
        <v>6</v>
      </c>
      <c r="E2377" t="s">
        <v>7</v>
      </c>
      <c r="F2377" s="2">
        <v>5000</v>
      </c>
      <c r="G2377" t="str">
        <f>IF(ISNUMBER(SEARCH("Incentives", A2377)), "Yes", "No")</f>
        <v>No</v>
      </c>
      <c r="H2377" t="s">
        <v>7009</v>
      </c>
      <c r="I2377" s="2">
        <v>5000</v>
      </c>
      <c r="J2377" s="2" t="s">
        <v>7013</v>
      </c>
    </row>
    <row r="2378" spans="1:10" ht="14.4" customHeight="1" x14ac:dyDescent="0.3">
      <c r="A2378" t="s">
        <v>5583</v>
      </c>
      <c r="B2378" t="s">
        <v>3513</v>
      </c>
      <c r="C2378" t="s">
        <v>10</v>
      </c>
      <c r="D2378" t="s">
        <v>6</v>
      </c>
      <c r="E2378" t="s">
        <v>7</v>
      </c>
      <c r="F2378" s="2">
        <v>5000</v>
      </c>
      <c r="G2378" t="str">
        <f>IF(ISNUMBER(SEARCH("Incentives", A2378)), "Yes", "No")</f>
        <v>No</v>
      </c>
      <c r="H2378" t="s">
        <v>7009</v>
      </c>
      <c r="I2378" s="2">
        <v>5000</v>
      </c>
      <c r="J2378" s="2" t="s">
        <v>7013</v>
      </c>
    </row>
    <row r="2379" spans="1:10" ht="14.4" customHeight="1" x14ac:dyDescent="0.3">
      <c r="A2379" t="s">
        <v>126</v>
      </c>
      <c r="B2379" t="s">
        <v>5585</v>
      </c>
      <c r="C2379" t="s">
        <v>221</v>
      </c>
      <c r="D2379" t="s">
        <v>6</v>
      </c>
      <c r="E2379" t="s">
        <v>7</v>
      </c>
      <c r="F2379" s="2">
        <v>5000</v>
      </c>
      <c r="G2379" t="str">
        <f>IF(ISNUMBER(SEARCH("Incentives", A2379)), "Yes", "No")</f>
        <v>No</v>
      </c>
      <c r="H2379" t="s">
        <v>7009</v>
      </c>
      <c r="I2379" s="2">
        <v>5000</v>
      </c>
      <c r="J2379" s="2" t="s">
        <v>7013</v>
      </c>
    </row>
    <row r="2380" spans="1:10" ht="14.4" customHeight="1" x14ac:dyDescent="0.3">
      <c r="A2380" t="s">
        <v>67</v>
      </c>
      <c r="B2380" t="s">
        <v>5587</v>
      </c>
      <c r="C2380" t="s">
        <v>39</v>
      </c>
      <c r="D2380" t="s">
        <v>6</v>
      </c>
      <c r="E2380" t="s">
        <v>7</v>
      </c>
      <c r="F2380" s="2">
        <v>5000</v>
      </c>
      <c r="G2380" t="str">
        <f>IF(ISNUMBER(SEARCH("Incentives", A2380)), "Yes", "No")</f>
        <v>No</v>
      </c>
      <c r="H2380" t="s">
        <v>7009</v>
      </c>
      <c r="I2380" s="2">
        <v>5000</v>
      </c>
      <c r="J2380" s="2" t="s">
        <v>7013</v>
      </c>
    </row>
    <row r="2381" spans="1:10" ht="14.4" customHeight="1" x14ac:dyDescent="0.3">
      <c r="A2381" t="s">
        <v>23</v>
      </c>
      <c r="B2381" t="s">
        <v>5588</v>
      </c>
      <c r="C2381" t="s">
        <v>5</v>
      </c>
      <c r="D2381" t="s">
        <v>6</v>
      </c>
      <c r="E2381" t="s">
        <v>7</v>
      </c>
      <c r="F2381" s="2">
        <v>5000</v>
      </c>
      <c r="G2381" t="str">
        <f>IF(ISNUMBER(SEARCH("Incentives", A2381)), "Yes", "No")</f>
        <v>No</v>
      </c>
      <c r="H2381" t="s">
        <v>7009</v>
      </c>
      <c r="I2381" s="2">
        <v>5000</v>
      </c>
      <c r="J2381" s="2" t="s">
        <v>7013</v>
      </c>
    </row>
    <row r="2382" spans="1:10" ht="14.4" customHeight="1" x14ac:dyDescent="0.3">
      <c r="A2382" t="s">
        <v>63</v>
      </c>
      <c r="B2382" t="s">
        <v>5609</v>
      </c>
      <c r="C2382" t="s">
        <v>5</v>
      </c>
      <c r="D2382" t="s">
        <v>6</v>
      </c>
      <c r="E2382" t="s">
        <v>7</v>
      </c>
      <c r="F2382" s="2">
        <v>5000</v>
      </c>
      <c r="G2382" t="str">
        <f>IF(ISNUMBER(SEARCH("Incentives", A2382)), "Yes", "No")</f>
        <v>No</v>
      </c>
      <c r="H2382" t="s">
        <v>7009</v>
      </c>
      <c r="I2382" s="2">
        <v>5000</v>
      </c>
      <c r="J2382" s="2" t="s">
        <v>7013</v>
      </c>
    </row>
    <row r="2383" spans="1:10" ht="14.4" customHeight="1" x14ac:dyDescent="0.3">
      <c r="A2383" t="s">
        <v>23</v>
      </c>
      <c r="B2383" t="s">
        <v>5625</v>
      </c>
      <c r="C2383" t="s">
        <v>32</v>
      </c>
      <c r="D2383" t="s">
        <v>6</v>
      </c>
      <c r="E2383" t="s">
        <v>7</v>
      </c>
      <c r="F2383" s="2">
        <v>5000</v>
      </c>
      <c r="G2383" t="str">
        <f>IF(ISNUMBER(SEARCH("Incentives", A2383)), "Yes", "No")</f>
        <v>No</v>
      </c>
      <c r="H2383" t="s">
        <v>7009</v>
      </c>
      <c r="I2383" s="2">
        <v>5000</v>
      </c>
      <c r="J2383" s="2" t="s">
        <v>7013</v>
      </c>
    </row>
    <row r="2384" spans="1:10" ht="14.4" customHeight="1" x14ac:dyDescent="0.3">
      <c r="A2384" t="s">
        <v>108</v>
      </c>
      <c r="B2384" t="s">
        <v>5655</v>
      </c>
      <c r="C2384" t="s">
        <v>39</v>
      </c>
      <c r="D2384" t="s">
        <v>6</v>
      </c>
      <c r="E2384" t="s">
        <v>7</v>
      </c>
      <c r="F2384" s="2">
        <v>5000</v>
      </c>
      <c r="G2384" t="str">
        <f>IF(ISNUMBER(SEARCH("Incentives", A2384)), "Yes", "No")</f>
        <v>No</v>
      </c>
      <c r="H2384" t="s">
        <v>7009</v>
      </c>
      <c r="I2384" s="2">
        <v>5000</v>
      </c>
      <c r="J2384" s="2" t="s">
        <v>7013</v>
      </c>
    </row>
    <row r="2385" spans="1:10" ht="14.4" customHeight="1" x14ac:dyDescent="0.3">
      <c r="A2385" t="s">
        <v>5273</v>
      </c>
      <c r="B2385" t="s">
        <v>1555</v>
      </c>
      <c r="C2385" t="s">
        <v>5</v>
      </c>
      <c r="D2385" t="s">
        <v>6</v>
      </c>
      <c r="E2385" t="s">
        <v>7</v>
      </c>
      <c r="F2385" s="2">
        <v>5000</v>
      </c>
      <c r="G2385" t="str">
        <f>IF(ISNUMBER(SEARCH("Incentives", A2385)), "Yes", "No")</f>
        <v>No</v>
      </c>
      <c r="H2385" t="s">
        <v>7009</v>
      </c>
      <c r="I2385" s="2">
        <v>5000</v>
      </c>
      <c r="J2385" s="2" t="s">
        <v>7013</v>
      </c>
    </row>
    <row r="2386" spans="1:10" ht="14.4" customHeight="1" x14ac:dyDescent="0.3">
      <c r="A2386" t="s">
        <v>2719</v>
      </c>
      <c r="B2386" t="s">
        <v>5674</v>
      </c>
      <c r="C2386" t="s">
        <v>39</v>
      </c>
      <c r="D2386" t="s">
        <v>6</v>
      </c>
      <c r="E2386" t="s">
        <v>976</v>
      </c>
      <c r="F2386" s="2">
        <v>5000</v>
      </c>
      <c r="G2386" t="str">
        <f>IF(ISNUMBER(SEARCH("Incentives", A2386)), "Yes", "No")</f>
        <v>No</v>
      </c>
      <c r="H2386" t="s">
        <v>7009</v>
      </c>
      <c r="I2386" s="2">
        <v>5000</v>
      </c>
      <c r="J2386" s="2" t="s">
        <v>7013</v>
      </c>
    </row>
    <row r="2387" spans="1:10" ht="14.4" customHeight="1" x14ac:dyDescent="0.3">
      <c r="A2387" t="s">
        <v>457</v>
      </c>
      <c r="B2387" t="s">
        <v>5683</v>
      </c>
      <c r="C2387" t="s">
        <v>66</v>
      </c>
      <c r="D2387" t="s">
        <v>6</v>
      </c>
      <c r="E2387" t="s">
        <v>976</v>
      </c>
      <c r="F2387" s="2">
        <v>5000</v>
      </c>
      <c r="G2387" t="str">
        <f>IF(ISNUMBER(SEARCH("Incentives", A2387)), "Yes", "No")</f>
        <v>No</v>
      </c>
      <c r="H2387" t="s">
        <v>7009</v>
      </c>
      <c r="I2387" s="2">
        <v>5000</v>
      </c>
    </row>
    <row r="2388" spans="1:10" ht="14.4" customHeight="1" x14ac:dyDescent="0.3">
      <c r="A2388" t="s">
        <v>300</v>
      </c>
      <c r="B2388" t="s">
        <v>5687</v>
      </c>
      <c r="C2388" t="s">
        <v>5</v>
      </c>
      <c r="D2388" t="s">
        <v>6</v>
      </c>
      <c r="E2388" t="s">
        <v>976</v>
      </c>
      <c r="F2388" s="2">
        <f>(AVERAGE(I2388,J2388))</f>
        <v>5000</v>
      </c>
      <c r="G2388" t="str">
        <f>IF(ISNUMBER(SEARCH("Incentives", A2388)), "Yes", "No")</f>
        <v>No</v>
      </c>
      <c r="H2388" t="s">
        <v>7009</v>
      </c>
      <c r="I2388" s="2">
        <v>4000</v>
      </c>
      <c r="J2388" s="2">
        <v>6000</v>
      </c>
    </row>
    <row r="2389" spans="1:10" ht="14.4" customHeight="1" x14ac:dyDescent="0.3">
      <c r="A2389" t="s">
        <v>126</v>
      </c>
      <c r="B2389" t="s">
        <v>5700</v>
      </c>
      <c r="C2389" t="s">
        <v>5</v>
      </c>
      <c r="D2389" t="s">
        <v>6</v>
      </c>
      <c r="E2389" t="s">
        <v>976</v>
      </c>
      <c r="F2389" s="2">
        <v>5000</v>
      </c>
      <c r="G2389" t="str">
        <f>IF(ISNUMBER(SEARCH("Incentives", A2389)), "Yes", "No")</f>
        <v>No</v>
      </c>
      <c r="H2389" t="s">
        <v>7009</v>
      </c>
      <c r="I2389" s="2">
        <v>5000</v>
      </c>
    </row>
    <row r="2390" spans="1:10" ht="14.4" customHeight="1" x14ac:dyDescent="0.3">
      <c r="A2390" t="s">
        <v>182</v>
      </c>
      <c r="B2390" t="s">
        <v>5728</v>
      </c>
      <c r="C2390" t="s">
        <v>13</v>
      </c>
      <c r="D2390" t="s">
        <v>6</v>
      </c>
      <c r="E2390" t="s">
        <v>976</v>
      </c>
      <c r="F2390" s="2">
        <f>(AVERAGE(I2390,J2390))</f>
        <v>5000</v>
      </c>
      <c r="G2390" t="str">
        <f>IF(ISNUMBER(SEARCH("Incentives", A2390)), "Yes", "No")</f>
        <v>No</v>
      </c>
      <c r="H2390" t="s">
        <v>7009</v>
      </c>
      <c r="I2390" s="2">
        <v>4000</v>
      </c>
      <c r="J2390" s="2">
        <v>6000</v>
      </c>
    </row>
    <row r="2391" spans="1:10" ht="14.4" customHeight="1" x14ac:dyDescent="0.3">
      <c r="A2391" t="s">
        <v>286</v>
      </c>
      <c r="B2391" t="s">
        <v>5791</v>
      </c>
      <c r="C2391" t="s">
        <v>5</v>
      </c>
      <c r="D2391" t="s">
        <v>6</v>
      </c>
      <c r="E2391" t="s">
        <v>90</v>
      </c>
      <c r="F2391" s="2">
        <v>5000</v>
      </c>
      <c r="G2391" t="str">
        <f>IF(ISNUMBER(SEARCH("Incentives", A2391)), "Yes", "No")</f>
        <v>No</v>
      </c>
      <c r="H2391" t="s">
        <v>7009</v>
      </c>
      <c r="I2391" s="2">
        <v>5000</v>
      </c>
    </row>
    <row r="2392" spans="1:10" ht="14.4" customHeight="1" x14ac:dyDescent="0.3">
      <c r="A2392" t="s">
        <v>5808</v>
      </c>
      <c r="B2392" t="s">
        <v>5809</v>
      </c>
      <c r="C2392" t="s">
        <v>5</v>
      </c>
      <c r="D2392" t="s">
        <v>6</v>
      </c>
      <c r="E2392" t="s">
        <v>90</v>
      </c>
      <c r="F2392" s="2">
        <v>5000</v>
      </c>
      <c r="G2392" t="str">
        <f>IF(ISNUMBER(SEARCH("Incentives", A2392)), "Yes", "No")</f>
        <v>No</v>
      </c>
      <c r="H2392" t="s">
        <v>7009</v>
      </c>
      <c r="I2392" s="2">
        <v>5000</v>
      </c>
    </row>
    <row r="2393" spans="1:10" ht="14.4" customHeight="1" x14ac:dyDescent="0.3">
      <c r="A2393" t="s">
        <v>286</v>
      </c>
      <c r="B2393" t="s">
        <v>5813</v>
      </c>
      <c r="C2393" t="s">
        <v>5</v>
      </c>
      <c r="D2393" t="s">
        <v>6</v>
      </c>
      <c r="E2393" t="s">
        <v>90</v>
      </c>
      <c r="F2393" s="2">
        <v>5000</v>
      </c>
      <c r="G2393" t="str">
        <f>IF(ISNUMBER(SEARCH("Incentives", A2393)), "Yes", "No")</f>
        <v>No</v>
      </c>
      <c r="H2393" t="s">
        <v>7009</v>
      </c>
      <c r="I2393" s="2">
        <v>5000</v>
      </c>
    </row>
    <row r="2394" spans="1:10" ht="14.4" customHeight="1" x14ac:dyDescent="0.3">
      <c r="A2394" t="s">
        <v>63</v>
      </c>
      <c r="B2394" t="s">
        <v>5816</v>
      </c>
      <c r="C2394" t="s">
        <v>32</v>
      </c>
      <c r="D2394" t="s">
        <v>6</v>
      </c>
      <c r="E2394" t="s">
        <v>90</v>
      </c>
      <c r="F2394" s="2">
        <v>5000</v>
      </c>
      <c r="G2394" t="str">
        <f>IF(ISNUMBER(SEARCH("Incentives", A2394)), "Yes", "No")</f>
        <v>No</v>
      </c>
      <c r="H2394" t="s">
        <v>7009</v>
      </c>
      <c r="I2394" s="2">
        <v>5000</v>
      </c>
    </row>
    <row r="2395" spans="1:10" ht="14.4" customHeight="1" x14ac:dyDescent="0.3">
      <c r="A2395" t="s">
        <v>73</v>
      </c>
      <c r="B2395" t="s">
        <v>5826</v>
      </c>
      <c r="C2395" t="s">
        <v>5</v>
      </c>
      <c r="D2395" t="s">
        <v>6</v>
      </c>
      <c r="E2395" t="s">
        <v>90</v>
      </c>
      <c r="F2395" s="2">
        <v>5000</v>
      </c>
      <c r="G2395" t="str">
        <f>IF(ISNUMBER(SEARCH("Incentives", A2395)), "Yes", "No")</f>
        <v>No</v>
      </c>
      <c r="H2395" t="s">
        <v>7009</v>
      </c>
      <c r="I2395" s="2">
        <v>5000</v>
      </c>
    </row>
    <row r="2396" spans="1:10" ht="14.4" customHeight="1" x14ac:dyDescent="0.3">
      <c r="A2396" t="s">
        <v>23</v>
      </c>
      <c r="B2396" t="s">
        <v>5834</v>
      </c>
      <c r="C2396" t="s">
        <v>5</v>
      </c>
      <c r="D2396" t="s">
        <v>6</v>
      </c>
      <c r="E2396" t="s">
        <v>90</v>
      </c>
      <c r="F2396" s="2">
        <v>5000</v>
      </c>
      <c r="G2396" t="str">
        <f>IF(ISNUMBER(SEARCH("Incentives", A2396)), "Yes", "No")</f>
        <v>No</v>
      </c>
      <c r="H2396" t="s">
        <v>7009</v>
      </c>
      <c r="I2396" s="2">
        <v>5000</v>
      </c>
    </row>
    <row r="2397" spans="1:10" ht="14.4" customHeight="1" x14ac:dyDescent="0.3">
      <c r="A2397" t="s">
        <v>5840</v>
      </c>
      <c r="B2397" t="s">
        <v>5841</v>
      </c>
      <c r="C2397" t="s">
        <v>10</v>
      </c>
      <c r="D2397" t="s">
        <v>6</v>
      </c>
      <c r="E2397" t="s">
        <v>90</v>
      </c>
      <c r="F2397" s="2">
        <v>5000</v>
      </c>
      <c r="G2397" t="str">
        <f>IF(ISNUMBER(SEARCH("Incentives", A2397)), "Yes", "No")</f>
        <v>No</v>
      </c>
      <c r="H2397" t="s">
        <v>7009</v>
      </c>
      <c r="I2397" s="2">
        <v>5000</v>
      </c>
    </row>
    <row r="2398" spans="1:10" ht="14.4" customHeight="1" x14ac:dyDescent="0.3">
      <c r="A2398" t="s">
        <v>2221</v>
      </c>
      <c r="B2398" t="s">
        <v>5859</v>
      </c>
      <c r="C2398" t="s">
        <v>5</v>
      </c>
      <c r="D2398" t="s">
        <v>6</v>
      </c>
      <c r="E2398" t="s">
        <v>90</v>
      </c>
      <c r="F2398" s="2">
        <v>5000</v>
      </c>
      <c r="G2398" t="str">
        <f>IF(ISNUMBER(SEARCH("Incentives", A2398)), "Yes", "No")</f>
        <v>No</v>
      </c>
      <c r="H2398" t="s">
        <v>7009</v>
      </c>
      <c r="I2398" s="2">
        <v>5000</v>
      </c>
    </row>
    <row r="2399" spans="1:10" ht="14.4" customHeight="1" x14ac:dyDescent="0.3">
      <c r="A2399" t="s">
        <v>2317</v>
      </c>
      <c r="B2399" t="s">
        <v>5872</v>
      </c>
      <c r="C2399" t="s">
        <v>5</v>
      </c>
      <c r="D2399" t="s">
        <v>6</v>
      </c>
      <c r="E2399" t="s">
        <v>90</v>
      </c>
      <c r="F2399" s="2">
        <v>5000</v>
      </c>
      <c r="G2399" t="str">
        <f>IF(ISNUMBER(SEARCH("Incentives", A2399)), "Yes", "No")</f>
        <v>No</v>
      </c>
      <c r="H2399" t="s">
        <v>7009</v>
      </c>
      <c r="I2399" s="2">
        <v>5000</v>
      </c>
    </row>
    <row r="2400" spans="1:10" ht="14.4" customHeight="1" x14ac:dyDescent="0.3">
      <c r="A2400" t="s">
        <v>300</v>
      </c>
      <c r="B2400" t="s">
        <v>5874</v>
      </c>
      <c r="C2400" t="s">
        <v>5</v>
      </c>
      <c r="D2400" t="s">
        <v>6</v>
      </c>
      <c r="E2400" t="s">
        <v>90</v>
      </c>
      <c r="F2400" s="2">
        <v>5000</v>
      </c>
      <c r="G2400" t="str">
        <f>IF(ISNUMBER(SEARCH("Incentives", A2400)), "Yes", "No")</f>
        <v>No</v>
      </c>
      <c r="H2400" t="s">
        <v>7009</v>
      </c>
      <c r="I2400" s="2">
        <v>5000</v>
      </c>
    </row>
    <row r="2401" spans="1:9" ht="14.4" customHeight="1" x14ac:dyDescent="0.3">
      <c r="A2401" t="s">
        <v>300</v>
      </c>
      <c r="B2401" t="s">
        <v>5882</v>
      </c>
      <c r="C2401" t="s">
        <v>5</v>
      </c>
      <c r="D2401" t="s">
        <v>6</v>
      </c>
      <c r="E2401" t="s">
        <v>90</v>
      </c>
      <c r="F2401" s="2">
        <v>5000</v>
      </c>
      <c r="G2401" t="str">
        <f>IF(ISNUMBER(SEARCH("Incentives", A2401)), "Yes", "No")</f>
        <v>No</v>
      </c>
      <c r="H2401" t="s">
        <v>7009</v>
      </c>
      <c r="I2401" s="2">
        <v>5000</v>
      </c>
    </row>
    <row r="2402" spans="1:9" ht="14.4" customHeight="1" x14ac:dyDescent="0.3">
      <c r="A2402" t="s">
        <v>5895</v>
      </c>
      <c r="B2402" t="s">
        <v>565</v>
      </c>
      <c r="C2402" t="s">
        <v>5</v>
      </c>
      <c r="D2402" t="s">
        <v>6</v>
      </c>
      <c r="E2402" t="s">
        <v>90</v>
      </c>
      <c r="F2402" s="2">
        <v>5000</v>
      </c>
      <c r="G2402" t="str">
        <f>IF(ISNUMBER(SEARCH("Incentives", A2402)), "Yes", "No")</f>
        <v>No</v>
      </c>
      <c r="H2402" t="s">
        <v>7009</v>
      </c>
      <c r="I2402" s="2">
        <v>5000</v>
      </c>
    </row>
    <row r="2403" spans="1:9" ht="14.4" customHeight="1" x14ac:dyDescent="0.3">
      <c r="A2403" t="s">
        <v>5896</v>
      </c>
      <c r="B2403" t="s">
        <v>565</v>
      </c>
      <c r="C2403" t="s">
        <v>5</v>
      </c>
      <c r="D2403" t="s">
        <v>6</v>
      </c>
      <c r="E2403" t="s">
        <v>90</v>
      </c>
      <c r="F2403" s="2">
        <v>5000</v>
      </c>
      <c r="G2403" t="str">
        <f>IF(ISNUMBER(SEARCH("Incentives", A2403)), "Yes", "No")</f>
        <v>No</v>
      </c>
      <c r="H2403" t="s">
        <v>7009</v>
      </c>
      <c r="I2403" s="2">
        <v>5000</v>
      </c>
    </row>
    <row r="2404" spans="1:9" ht="14.4" customHeight="1" x14ac:dyDescent="0.3">
      <c r="A2404" t="s">
        <v>5897</v>
      </c>
      <c r="B2404" t="s">
        <v>565</v>
      </c>
      <c r="C2404" t="s">
        <v>5</v>
      </c>
      <c r="D2404" t="s">
        <v>6</v>
      </c>
      <c r="E2404" t="s">
        <v>90</v>
      </c>
      <c r="F2404" s="2">
        <v>5000</v>
      </c>
      <c r="G2404" t="str">
        <f>IF(ISNUMBER(SEARCH("Incentives", A2404)), "Yes", "No")</f>
        <v>No</v>
      </c>
      <c r="H2404" t="s">
        <v>7009</v>
      </c>
      <c r="I2404" s="2">
        <v>5000</v>
      </c>
    </row>
    <row r="2405" spans="1:9" ht="14.4" customHeight="1" x14ac:dyDescent="0.3">
      <c r="A2405" t="s">
        <v>5898</v>
      </c>
      <c r="B2405" t="s">
        <v>565</v>
      </c>
      <c r="C2405" t="s">
        <v>5</v>
      </c>
      <c r="D2405" t="s">
        <v>6</v>
      </c>
      <c r="E2405" t="s">
        <v>90</v>
      </c>
      <c r="F2405" s="2">
        <v>5000</v>
      </c>
      <c r="G2405" t="str">
        <f>IF(ISNUMBER(SEARCH("Incentives", A2405)), "Yes", "No")</f>
        <v>No</v>
      </c>
      <c r="H2405" t="s">
        <v>7009</v>
      </c>
      <c r="I2405" s="2">
        <v>5000</v>
      </c>
    </row>
    <row r="2406" spans="1:9" ht="14.4" customHeight="1" x14ac:dyDescent="0.3">
      <c r="A2406" t="s">
        <v>5899</v>
      </c>
      <c r="B2406" t="s">
        <v>565</v>
      </c>
      <c r="C2406" t="s">
        <v>5</v>
      </c>
      <c r="D2406" t="s">
        <v>6</v>
      </c>
      <c r="E2406" t="s">
        <v>90</v>
      </c>
      <c r="F2406" s="2">
        <v>5000</v>
      </c>
      <c r="G2406" t="str">
        <f>IF(ISNUMBER(SEARCH("Incentives", A2406)), "Yes", "No")</f>
        <v>No</v>
      </c>
      <c r="H2406" t="s">
        <v>7009</v>
      </c>
      <c r="I2406" s="2">
        <v>5000</v>
      </c>
    </row>
    <row r="2407" spans="1:9" ht="14.4" customHeight="1" x14ac:dyDescent="0.3">
      <c r="A2407" t="s">
        <v>4772</v>
      </c>
      <c r="B2407" t="s">
        <v>565</v>
      </c>
      <c r="C2407" t="s">
        <v>5</v>
      </c>
      <c r="D2407" t="s">
        <v>6</v>
      </c>
      <c r="E2407" t="s">
        <v>90</v>
      </c>
      <c r="F2407" s="2">
        <v>5000</v>
      </c>
      <c r="G2407" t="str">
        <f>IF(ISNUMBER(SEARCH("Incentives", A2407)), "Yes", "No")</f>
        <v>No</v>
      </c>
      <c r="H2407" t="s">
        <v>7009</v>
      </c>
      <c r="I2407" s="2">
        <v>5000</v>
      </c>
    </row>
    <row r="2408" spans="1:9" ht="14.4" customHeight="1" x14ac:dyDescent="0.3">
      <c r="A2408" t="s">
        <v>5901</v>
      </c>
      <c r="B2408" t="s">
        <v>565</v>
      </c>
      <c r="C2408" t="s">
        <v>5</v>
      </c>
      <c r="D2408" t="s">
        <v>6</v>
      </c>
      <c r="E2408" t="s">
        <v>90</v>
      </c>
      <c r="F2408" s="2">
        <v>5000</v>
      </c>
      <c r="G2408" t="str">
        <f>IF(ISNUMBER(SEARCH("Incentives", A2408)), "Yes", "No")</f>
        <v>No</v>
      </c>
      <c r="H2408" t="s">
        <v>7009</v>
      </c>
      <c r="I2408" s="2">
        <v>5000</v>
      </c>
    </row>
    <row r="2409" spans="1:9" ht="14.4" customHeight="1" x14ac:dyDescent="0.3">
      <c r="A2409" t="s">
        <v>5903</v>
      </c>
      <c r="B2409" t="s">
        <v>565</v>
      </c>
      <c r="C2409" t="s">
        <v>5</v>
      </c>
      <c r="D2409" t="s">
        <v>6</v>
      </c>
      <c r="E2409" t="s">
        <v>90</v>
      </c>
      <c r="F2409" s="2">
        <v>5000</v>
      </c>
      <c r="G2409" t="str">
        <f>IF(ISNUMBER(SEARCH("Incentives", A2409)), "Yes", "No")</f>
        <v>No</v>
      </c>
      <c r="H2409" t="s">
        <v>7009</v>
      </c>
      <c r="I2409" s="2">
        <v>5000</v>
      </c>
    </row>
    <row r="2410" spans="1:9" ht="14.4" customHeight="1" x14ac:dyDescent="0.3">
      <c r="A2410" t="s">
        <v>67</v>
      </c>
      <c r="B2410" t="s">
        <v>5909</v>
      </c>
      <c r="C2410" t="s">
        <v>221</v>
      </c>
      <c r="D2410" t="s">
        <v>6</v>
      </c>
      <c r="E2410" t="s">
        <v>1011</v>
      </c>
      <c r="F2410" s="2">
        <v>5000</v>
      </c>
      <c r="G2410" t="str">
        <f>IF(ISNUMBER(SEARCH("Incentives", A2410)), "Yes", "No")</f>
        <v>No</v>
      </c>
      <c r="H2410" t="s">
        <v>7009</v>
      </c>
      <c r="I2410" s="2">
        <v>5000</v>
      </c>
    </row>
    <row r="2411" spans="1:9" ht="14.4" customHeight="1" x14ac:dyDescent="0.3">
      <c r="A2411" t="s">
        <v>182</v>
      </c>
      <c r="B2411" t="s">
        <v>5947</v>
      </c>
      <c r="C2411" t="s">
        <v>279</v>
      </c>
      <c r="D2411" t="s">
        <v>6</v>
      </c>
      <c r="E2411" t="s">
        <v>90</v>
      </c>
      <c r="F2411" s="2">
        <v>5000</v>
      </c>
      <c r="G2411" t="str">
        <f>IF(ISNUMBER(SEARCH("Incentives", A2411)), "Yes", "No")</f>
        <v>No</v>
      </c>
      <c r="H2411" t="s">
        <v>7009</v>
      </c>
      <c r="I2411" s="2">
        <v>5000</v>
      </c>
    </row>
    <row r="2412" spans="1:9" ht="14.4" customHeight="1" x14ac:dyDescent="0.3">
      <c r="A2412" t="s">
        <v>1759</v>
      </c>
      <c r="B2412" t="s">
        <v>5949</v>
      </c>
      <c r="C2412" t="s">
        <v>185</v>
      </c>
      <c r="D2412" t="s">
        <v>6</v>
      </c>
      <c r="E2412" t="s">
        <v>90</v>
      </c>
      <c r="F2412" s="2">
        <v>5000</v>
      </c>
      <c r="G2412" t="str">
        <f>IF(ISNUMBER(SEARCH("Incentives", A2412)), "Yes", "No")</f>
        <v>No</v>
      </c>
      <c r="H2412" t="s">
        <v>7009</v>
      </c>
      <c r="I2412" s="2">
        <v>5000</v>
      </c>
    </row>
    <row r="2413" spans="1:9" ht="14.4" customHeight="1" x14ac:dyDescent="0.3">
      <c r="A2413" t="s">
        <v>5951</v>
      </c>
      <c r="B2413" t="s">
        <v>5952</v>
      </c>
      <c r="C2413" t="s">
        <v>5</v>
      </c>
      <c r="D2413" t="s">
        <v>6</v>
      </c>
      <c r="E2413" t="s">
        <v>90</v>
      </c>
      <c r="F2413" s="2">
        <v>5000</v>
      </c>
      <c r="G2413" t="str">
        <f>IF(ISNUMBER(SEARCH("Incentives", A2413)), "Yes", "No")</f>
        <v>No</v>
      </c>
      <c r="H2413" t="s">
        <v>7009</v>
      </c>
      <c r="I2413" s="2">
        <v>5000</v>
      </c>
    </row>
    <row r="2414" spans="1:9" ht="14.4" customHeight="1" x14ac:dyDescent="0.3">
      <c r="A2414" t="s">
        <v>286</v>
      </c>
      <c r="B2414" t="s">
        <v>5953</v>
      </c>
      <c r="C2414" t="s">
        <v>32</v>
      </c>
      <c r="D2414" t="s">
        <v>6</v>
      </c>
      <c r="E2414" t="s">
        <v>90</v>
      </c>
      <c r="F2414" s="2">
        <v>5000</v>
      </c>
      <c r="G2414" t="str">
        <f>IF(ISNUMBER(SEARCH("Incentives", A2414)), "Yes", "No")</f>
        <v>No</v>
      </c>
      <c r="H2414" t="s">
        <v>7009</v>
      </c>
      <c r="I2414" s="2">
        <v>5000</v>
      </c>
    </row>
    <row r="2415" spans="1:9" ht="14.4" customHeight="1" x14ac:dyDescent="0.3">
      <c r="A2415" t="s">
        <v>182</v>
      </c>
      <c r="B2415" t="s">
        <v>5956</v>
      </c>
      <c r="C2415" t="s">
        <v>39</v>
      </c>
      <c r="D2415" t="s">
        <v>6</v>
      </c>
      <c r="E2415" t="s">
        <v>90</v>
      </c>
      <c r="F2415" s="2">
        <v>5000</v>
      </c>
      <c r="G2415" t="str">
        <f>IF(ISNUMBER(SEARCH("Incentives", A2415)), "Yes", "No")</f>
        <v>No</v>
      </c>
      <c r="H2415" t="s">
        <v>7009</v>
      </c>
      <c r="I2415" s="2">
        <v>5000</v>
      </c>
    </row>
    <row r="2416" spans="1:9" ht="14.4" customHeight="1" x14ac:dyDescent="0.3">
      <c r="A2416" t="s">
        <v>5961</v>
      </c>
      <c r="B2416" t="s">
        <v>5962</v>
      </c>
      <c r="C2416" t="s">
        <v>5</v>
      </c>
      <c r="D2416" t="s">
        <v>6</v>
      </c>
      <c r="E2416" t="s">
        <v>90</v>
      </c>
      <c r="F2416" s="2">
        <v>5000</v>
      </c>
      <c r="G2416" t="str">
        <f>IF(ISNUMBER(SEARCH("Incentives", A2416)), "Yes", "No")</f>
        <v>No</v>
      </c>
      <c r="H2416" t="s">
        <v>7009</v>
      </c>
      <c r="I2416" s="2">
        <v>5000</v>
      </c>
    </row>
    <row r="2417" spans="1:10" ht="14.4" customHeight="1" x14ac:dyDescent="0.3">
      <c r="A2417" t="s">
        <v>132</v>
      </c>
      <c r="B2417" t="s">
        <v>5965</v>
      </c>
      <c r="C2417" t="s">
        <v>221</v>
      </c>
      <c r="D2417" t="s">
        <v>6</v>
      </c>
      <c r="E2417" t="s">
        <v>90</v>
      </c>
      <c r="F2417" s="2">
        <v>5000</v>
      </c>
      <c r="G2417" t="str">
        <f>IF(ISNUMBER(SEARCH("Incentives", A2417)), "Yes", "No")</f>
        <v>No</v>
      </c>
      <c r="H2417" t="s">
        <v>7009</v>
      </c>
      <c r="I2417" s="2">
        <v>5000</v>
      </c>
    </row>
    <row r="2418" spans="1:10" ht="14.4" customHeight="1" x14ac:dyDescent="0.3">
      <c r="A2418" t="s">
        <v>23</v>
      </c>
      <c r="B2418" t="s">
        <v>5966</v>
      </c>
      <c r="C2418" t="s">
        <v>5</v>
      </c>
      <c r="D2418" t="s">
        <v>6</v>
      </c>
      <c r="E2418" t="s">
        <v>90</v>
      </c>
      <c r="F2418" s="2">
        <v>5000</v>
      </c>
      <c r="G2418" t="str">
        <f>IF(ISNUMBER(SEARCH("Incentives", A2418)), "Yes", "No")</f>
        <v>No</v>
      </c>
      <c r="H2418" t="s">
        <v>7009</v>
      </c>
      <c r="I2418" s="2">
        <v>5000</v>
      </c>
    </row>
    <row r="2419" spans="1:10" ht="14.4" customHeight="1" x14ac:dyDescent="0.3">
      <c r="A2419" t="s">
        <v>108</v>
      </c>
      <c r="B2419" t="s">
        <v>5971</v>
      </c>
      <c r="C2419" t="s">
        <v>5</v>
      </c>
      <c r="D2419" t="s">
        <v>6</v>
      </c>
      <c r="E2419" t="s">
        <v>90</v>
      </c>
      <c r="F2419" s="2">
        <v>5000</v>
      </c>
      <c r="G2419" t="str">
        <f>IF(ISNUMBER(SEARCH("Incentives", A2419)), "Yes", "No")</f>
        <v>No</v>
      </c>
      <c r="H2419" t="s">
        <v>7009</v>
      </c>
      <c r="I2419" s="2">
        <v>5000</v>
      </c>
    </row>
    <row r="2420" spans="1:10" ht="14.4" customHeight="1" x14ac:dyDescent="0.3">
      <c r="A2420" t="s">
        <v>182</v>
      </c>
      <c r="B2420" t="s">
        <v>5975</v>
      </c>
      <c r="C2420" t="s">
        <v>39</v>
      </c>
      <c r="D2420" t="s">
        <v>6</v>
      </c>
      <c r="E2420" t="s">
        <v>90</v>
      </c>
      <c r="F2420" s="2">
        <v>5000</v>
      </c>
      <c r="G2420" t="str">
        <f>IF(ISNUMBER(SEARCH("Incentives", A2420)), "Yes", "No")</f>
        <v>No</v>
      </c>
      <c r="H2420" t="s">
        <v>7009</v>
      </c>
      <c r="I2420" s="2">
        <v>5000</v>
      </c>
    </row>
    <row r="2421" spans="1:10" ht="14.4" customHeight="1" x14ac:dyDescent="0.3">
      <c r="A2421" t="s">
        <v>63</v>
      </c>
      <c r="B2421" t="s">
        <v>5982</v>
      </c>
      <c r="C2421" t="s">
        <v>39</v>
      </c>
      <c r="D2421" t="s">
        <v>6</v>
      </c>
      <c r="E2421" t="s">
        <v>7</v>
      </c>
      <c r="F2421" s="2">
        <v>5000</v>
      </c>
      <c r="G2421" t="str">
        <f>IF(ISNUMBER(SEARCH("Incentives", A2421)), "Yes", "No")</f>
        <v>No</v>
      </c>
      <c r="H2421" t="s">
        <v>7009</v>
      </c>
      <c r="I2421" s="2">
        <v>5000</v>
      </c>
    </row>
    <row r="2422" spans="1:10" ht="14.4" customHeight="1" x14ac:dyDescent="0.3">
      <c r="A2422" t="s">
        <v>182</v>
      </c>
      <c r="B2422" t="s">
        <v>6005</v>
      </c>
      <c r="C2422" t="s">
        <v>5</v>
      </c>
      <c r="D2422" t="s">
        <v>6</v>
      </c>
      <c r="E2422" t="s">
        <v>7</v>
      </c>
      <c r="F2422" s="2">
        <v>5000</v>
      </c>
      <c r="G2422" t="str">
        <f>IF(ISNUMBER(SEARCH("Incentives", A2422)), "Yes", "No")</f>
        <v>No</v>
      </c>
      <c r="H2422" t="s">
        <v>7009</v>
      </c>
      <c r="I2422" s="2">
        <v>5000</v>
      </c>
    </row>
    <row r="2423" spans="1:10" ht="14.4" customHeight="1" x14ac:dyDescent="0.3">
      <c r="A2423" t="s">
        <v>286</v>
      </c>
      <c r="B2423" t="s">
        <v>6014</v>
      </c>
      <c r="C2423" t="s">
        <v>159</v>
      </c>
      <c r="D2423" t="s">
        <v>6</v>
      </c>
      <c r="E2423" t="s">
        <v>7</v>
      </c>
      <c r="F2423" s="2">
        <f>(AVERAGE(I2423,J2423))</f>
        <v>5000</v>
      </c>
      <c r="G2423" t="str">
        <f>IF(ISNUMBER(SEARCH("Incentives", A2423)), "Yes", "No")</f>
        <v>No</v>
      </c>
      <c r="H2423" t="s">
        <v>7009</v>
      </c>
      <c r="I2423" s="2">
        <v>2000</v>
      </c>
      <c r="J2423" s="2">
        <v>8000</v>
      </c>
    </row>
    <row r="2424" spans="1:10" ht="14.4" customHeight="1" x14ac:dyDescent="0.3">
      <c r="A2424" t="s">
        <v>182</v>
      </c>
      <c r="B2424" t="s">
        <v>6019</v>
      </c>
      <c r="C2424" t="s">
        <v>32</v>
      </c>
      <c r="D2424" t="s">
        <v>6</v>
      </c>
      <c r="E2424" t="s">
        <v>7</v>
      </c>
      <c r="F2424" s="2">
        <v>5000</v>
      </c>
      <c r="G2424" t="str">
        <f>IF(ISNUMBER(SEARCH("Incentives", A2424)), "Yes", "No")</f>
        <v>No</v>
      </c>
      <c r="H2424" t="s">
        <v>7009</v>
      </c>
      <c r="I2424" s="2">
        <v>5000</v>
      </c>
    </row>
    <row r="2425" spans="1:10" ht="14.4" customHeight="1" x14ac:dyDescent="0.3">
      <c r="A2425" t="s">
        <v>286</v>
      </c>
      <c r="B2425" t="s">
        <v>6060</v>
      </c>
      <c r="C2425" t="s">
        <v>6061</v>
      </c>
      <c r="D2425" t="s">
        <v>6</v>
      </c>
      <c r="E2425" t="s">
        <v>976</v>
      </c>
      <c r="F2425" s="2">
        <v>5000</v>
      </c>
      <c r="G2425" t="str">
        <f>IF(ISNUMBER(SEARCH("Incentives", A2425)), "Yes", "No")</f>
        <v>No</v>
      </c>
      <c r="H2425" t="s">
        <v>7009</v>
      </c>
      <c r="I2425" s="2">
        <v>5000</v>
      </c>
    </row>
    <row r="2426" spans="1:10" ht="14.4" customHeight="1" x14ac:dyDescent="0.3">
      <c r="A2426" t="s">
        <v>286</v>
      </c>
      <c r="B2426" t="s">
        <v>6062</v>
      </c>
      <c r="C2426" t="s">
        <v>1104</v>
      </c>
      <c r="D2426" t="s">
        <v>6</v>
      </c>
      <c r="E2426" t="s">
        <v>976</v>
      </c>
      <c r="F2426" s="2">
        <v>5000</v>
      </c>
      <c r="G2426" t="str">
        <f>IF(ISNUMBER(SEARCH("Incentives", A2426)), "Yes", "No")</f>
        <v>No</v>
      </c>
      <c r="H2426" t="s">
        <v>7009</v>
      </c>
      <c r="I2426" s="2">
        <v>5000</v>
      </c>
    </row>
    <row r="2427" spans="1:10" ht="14.4" customHeight="1" x14ac:dyDescent="0.3">
      <c r="A2427" t="s">
        <v>52</v>
      </c>
      <c r="B2427" t="s">
        <v>6067</v>
      </c>
      <c r="C2427" t="s">
        <v>221</v>
      </c>
      <c r="D2427" t="s">
        <v>6</v>
      </c>
      <c r="E2427" t="s">
        <v>976</v>
      </c>
      <c r="F2427" s="2">
        <v>5000</v>
      </c>
      <c r="G2427" t="str">
        <f>IF(ISNUMBER(SEARCH("Incentives", A2427)), "Yes", "No")</f>
        <v>No</v>
      </c>
      <c r="H2427" t="s">
        <v>7009</v>
      </c>
      <c r="I2427" s="2">
        <v>5000</v>
      </c>
    </row>
    <row r="2428" spans="1:10" ht="14.4" customHeight="1" x14ac:dyDescent="0.3">
      <c r="A2428" t="s">
        <v>286</v>
      </c>
      <c r="B2428" t="s">
        <v>6078</v>
      </c>
      <c r="C2428" t="s">
        <v>109</v>
      </c>
      <c r="D2428" t="s">
        <v>6</v>
      </c>
      <c r="E2428" t="s">
        <v>7</v>
      </c>
      <c r="F2428" s="2">
        <v>5000</v>
      </c>
      <c r="G2428" t="str">
        <f>IF(ISNUMBER(SEARCH("Incentives", A2428)), "Yes", "No")</f>
        <v>No</v>
      </c>
      <c r="H2428" t="s">
        <v>7009</v>
      </c>
      <c r="I2428" s="2">
        <v>5000</v>
      </c>
    </row>
    <row r="2429" spans="1:10" ht="14.4" customHeight="1" x14ac:dyDescent="0.3">
      <c r="A2429" t="s">
        <v>6084</v>
      </c>
      <c r="B2429" t="s">
        <v>6085</v>
      </c>
      <c r="C2429" t="s">
        <v>5</v>
      </c>
      <c r="D2429" t="s">
        <v>6</v>
      </c>
      <c r="E2429" t="s">
        <v>7</v>
      </c>
      <c r="F2429" s="2">
        <v>5000</v>
      </c>
      <c r="G2429" t="str">
        <f>IF(ISNUMBER(SEARCH("Incentives", A2429)), "Yes", "No")</f>
        <v>No</v>
      </c>
      <c r="H2429" t="s">
        <v>7009</v>
      </c>
      <c r="I2429" s="2">
        <v>5000</v>
      </c>
    </row>
    <row r="2430" spans="1:10" ht="14.4" customHeight="1" x14ac:dyDescent="0.3">
      <c r="A2430" t="s">
        <v>107</v>
      </c>
      <c r="B2430" t="s">
        <v>6097</v>
      </c>
      <c r="C2430" t="s">
        <v>39</v>
      </c>
      <c r="D2430" t="s">
        <v>6</v>
      </c>
      <c r="E2430" t="s">
        <v>7</v>
      </c>
      <c r="F2430" s="2">
        <v>5000</v>
      </c>
      <c r="G2430" t="str">
        <f>IF(ISNUMBER(SEARCH("Incentives", A2430)), "Yes", "No")</f>
        <v>No</v>
      </c>
      <c r="H2430" t="s">
        <v>7009</v>
      </c>
      <c r="I2430" s="2">
        <v>5000</v>
      </c>
    </row>
    <row r="2431" spans="1:10" ht="14.4" customHeight="1" x14ac:dyDescent="0.3">
      <c r="A2431" t="s">
        <v>782</v>
      </c>
      <c r="B2431" t="s">
        <v>6102</v>
      </c>
      <c r="C2431" t="s">
        <v>5</v>
      </c>
      <c r="D2431" t="s">
        <v>6</v>
      </c>
      <c r="E2431" t="s">
        <v>7</v>
      </c>
      <c r="F2431" s="2">
        <v>5000</v>
      </c>
      <c r="G2431" t="str">
        <f>IF(ISNUMBER(SEARCH("Incentives", A2431)), "Yes", "No")</f>
        <v>No</v>
      </c>
      <c r="H2431" t="s">
        <v>7009</v>
      </c>
      <c r="I2431" s="2">
        <v>5000</v>
      </c>
    </row>
    <row r="2432" spans="1:10" ht="14.4" customHeight="1" x14ac:dyDescent="0.3">
      <c r="A2432" t="s">
        <v>52</v>
      </c>
      <c r="B2432" t="s">
        <v>6104</v>
      </c>
      <c r="C2432" t="s">
        <v>32</v>
      </c>
      <c r="D2432" t="s">
        <v>6</v>
      </c>
      <c r="E2432" t="s">
        <v>7</v>
      </c>
      <c r="F2432" s="2">
        <v>5000</v>
      </c>
      <c r="G2432" t="str">
        <f>IF(ISNUMBER(SEARCH("Incentives", A2432)), "Yes", "No")</f>
        <v>No</v>
      </c>
      <c r="H2432" t="s">
        <v>7009</v>
      </c>
      <c r="I2432" s="2">
        <v>5000</v>
      </c>
    </row>
    <row r="2433" spans="1:10" ht="14.4" customHeight="1" x14ac:dyDescent="0.3">
      <c r="A2433" t="s">
        <v>23</v>
      </c>
      <c r="B2433" t="s">
        <v>6107</v>
      </c>
      <c r="C2433" t="s">
        <v>5</v>
      </c>
      <c r="D2433" t="s">
        <v>6</v>
      </c>
      <c r="E2433" t="s">
        <v>7</v>
      </c>
      <c r="F2433" s="2">
        <v>5000</v>
      </c>
      <c r="G2433" t="str">
        <f>IF(ISNUMBER(SEARCH("Incentives", A2433)), "Yes", "No")</f>
        <v>No</v>
      </c>
      <c r="H2433" t="s">
        <v>7009</v>
      </c>
      <c r="I2433" s="2">
        <v>5000</v>
      </c>
    </row>
    <row r="2434" spans="1:10" ht="14.4" customHeight="1" x14ac:dyDescent="0.3">
      <c r="A2434" t="s">
        <v>6134</v>
      </c>
      <c r="B2434" t="s">
        <v>6135</v>
      </c>
      <c r="C2434" t="s">
        <v>5</v>
      </c>
      <c r="D2434" t="s">
        <v>6</v>
      </c>
      <c r="E2434" t="s">
        <v>1011</v>
      </c>
      <c r="F2434" s="2">
        <f>(AVERAGE(I2434,J2434))</f>
        <v>5000</v>
      </c>
      <c r="G2434" t="str">
        <f>IF(ISNUMBER(SEARCH("Incentives", A2434)), "Yes", "No")</f>
        <v>No</v>
      </c>
      <c r="H2434" t="s">
        <v>7009</v>
      </c>
      <c r="I2434" s="2">
        <v>3000</v>
      </c>
      <c r="J2434" s="2">
        <v>7000</v>
      </c>
    </row>
    <row r="2435" spans="1:10" ht="14.4" customHeight="1" x14ac:dyDescent="0.3">
      <c r="A2435" t="s">
        <v>23</v>
      </c>
      <c r="B2435" t="s">
        <v>6153</v>
      </c>
      <c r="C2435" t="s">
        <v>39</v>
      </c>
      <c r="D2435" t="s">
        <v>6</v>
      </c>
      <c r="E2435" t="s">
        <v>1011</v>
      </c>
      <c r="F2435" s="2">
        <v>5000</v>
      </c>
      <c r="G2435" t="str">
        <f>IF(ISNUMBER(SEARCH("Incentives", A2435)), "Yes", "No")</f>
        <v>No</v>
      </c>
      <c r="H2435" t="s">
        <v>7009</v>
      </c>
      <c r="I2435" s="2">
        <v>5000</v>
      </c>
    </row>
    <row r="2436" spans="1:10" ht="14.4" customHeight="1" x14ac:dyDescent="0.3">
      <c r="A2436" t="s">
        <v>52</v>
      </c>
      <c r="B2436" t="s">
        <v>6160</v>
      </c>
      <c r="C2436" t="s">
        <v>279</v>
      </c>
      <c r="D2436" t="s">
        <v>6</v>
      </c>
      <c r="E2436" t="s">
        <v>1011</v>
      </c>
      <c r="F2436" s="2">
        <v>5000</v>
      </c>
      <c r="G2436" t="str">
        <f>IF(ISNUMBER(SEARCH("Incentives", A2436)), "Yes", "No")</f>
        <v>No</v>
      </c>
      <c r="H2436" t="s">
        <v>7009</v>
      </c>
      <c r="I2436" s="2">
        <v>5000</v>
      </c>
    </row>
    <row r="2437" spans="1:10" ht="14.4" customHeight="1" x14ac:dyDescent="0.3">
      <c r="A2437" t="s">
        <v>300</v>
      </c>
      <c r="B2437" t="s">
        <v>6169</v>
      </c>
      <c r="C2437" t="s">
        <v>32</v>
      </c>
      <c r="D2437" t="s">
        <v>6</v>
      </c>
      <c r="E2437" t="s">
        <v>197</v>
      </c>
      <c r="F2437" s="2">
        <v>5000</v>
      </c>
      <c r="G2437" t="str">
        <f>IF(ISNUMBER(SEARCH("Incentives", A2437)), "Yes", "No")</f>
        <v>No</v>
      </c>
      <c r="H2437" t="s">
        <v>7009</v>
      </c>
      <c r="I2437" s="2">
        <v>5000</v>
      </c>
    </row>
    <row r="2438" spans="1:10" ht="14.4" customHeight="1" x14ac:dyDescent="0.3">
      <c r="A2438" t="s">
        <v>339</v>
      </c>
      <c r="B2438" t="s">
        <v>6173</v>
      </c>
      <c r="C2438" t="s">
        <v>39</v>
      </c>
      <c r="D2438" t="s">
        <v>6</v>
      </c>
      <c r="E2438" t="s">
        <v>197</v>
      </c>
      <c r="F2438" s="2">
        <v>5000</v>
      </c>
      <c r="G2438" t="str">
        <f>IF(ISNUMBER(SEARCH("Incentives", A2438)), "Yes", "No")</f>
        <v>No</v>
      </c>
      <c r="H2438" t="s">
        <v>7009</v>
      </c>
      <c r="I2438" s="2">
        <v>5000</v>
      </c>
    </row>
    <row r="2439" spans="1:10" ht="14.4" customHeight="1" x14ac:dyDescent="0.3">
      <c r="A2439" t="s">
        <v>2588</v>
      </c>
      <c r="B2439" t="s">
        <v>6184</v>
      </c>
      <c r="C2439" t="s">
        <v>13</v>
      </c>
      <c r="D2439" t="s">
        <v>6</v>
      </c>
      <c r="E2439" t="s">
        <v>197</v>
      </c>
      <c r="F2439" s="2">
        <v>5000</v>
      </c>
      <c r="G2439" t="str">
        <f>IF(ISNUMBER(SEARCH("Incentives", A2439)), "Yes", "No")</f>
        <v>No</v>
      </c>
      <c r="H2439" t="s">
        <v>7009</v>
      </c>
      <c r="I2439" s="2">
        <v>5000</v>
      </c>
    </row>
    <row r="2440" spans="1:10" ht="14.4" customHeight="1" x14ac:dyDescent="0.3">
      <c r="A2440" t="s">
        <v>1451</v>
      </c>
      <c r="B2440" t="s">
        <v>6194</v>
      </c>
      <c r="C2440" t="s">
        <v>159</v>
      </c>
      <c r="D2440" t="s">
        <v>6</v>
      </c>
      <c r="E2440" t="s">
        <v>197</v>
      </c>
      <c r="F2440" s="2">
        <v>5000</v>
      </c>
      <c r="G2440" t="str">
        <f>IF(ISNUMBER(SEARCH("Incentives", A2440)), "Yes", "No")</f>
        <v>No</v>
      </c>
      <c r="H2440" t="s">
        <v>7009</v>
      </c>
      <c r="I2440" s="2">
        <v>5000</v>
      </c>
    </row>
    <row r="2441" spans="1:10" ht="14.4" customHeight="1" x14ac:dyDescent="0.3">
      <c r="A2441" t="s">
        <v>6199</v>
      </c>
      <c r="B2441" t="s">
        <v>6200</v>
      </c>
      <c r="C2441" t="s">
        <v>279</v>
      </c>
      <c r="D2441" t="s">
        <v>6</v>
      </c>
      <c r="E2441" t="s">
        <v>197</v>
      </c>
      <c r="F2441" s="2">
        <v>5000</v>
      </c>
      <c r="G2441" t="str">
        <f>IF(ISNUMBER(SEARCH("Incentives", A2441)), "Yes", "No")</f>
        <v>No</v>
      </c>
      <c r="H2441" t="s">
        <v>7009</v>
      </c>
      <c r="I2441" s="2">
        <v>5000</v>
      </c>
    </row>
    <row r="2442" spans="1:10" ht="14.4" customHeight="1" x14ac:dyDescent="0.3">
      <c r="A2442" t="s">
        <v>286</v>
      </c>
      <c r="B2442" t="s">
        <v>6219</v>
      </c>
      <c r="C2442" t="s">
        <v>279</v>
      </c>
      <c r="D2442" t="s">
        <v>6</v>
      </c>
      <c r="E2442" t="s">
        <v>1011</v>
      </c>
      <c r="F2442" s="2">
        <v>5000</v>
      </c>
      <c r="G2442" t="str">
        <f>IF(ISNUMBER(SEARCH("Incentives", A2442)), "Yes", "No")</f>
        <v>No</v>
      </c>
      <c r="H2442" t="s">
        <v>7009</v>
      </c>
      <c r="I2442" s="2">
        <v>5000</v>
      </c>
    </row>
    <row r="2443" spans="1:10" ht="14.4" customHeight="1" x14ac:dyDescent="0.3">
      <c r="A2443" t="s">
        <v>6224</v>
      </c>
      <c r="B2443" t="s">
        <v>6227</v>
      </c>
      <c r="C2443" t="s">
        <v>5</v>
      </c>
      <c r="D2443" t="s">
        <v>6</v>
      </c>
      <c r="E2443" t="s">
        <v>1011</v>
      </c>
      <c r="F2443" s="2">
        <v>5000</v>
      </c>
      <c r="G2443" t="str">
        <f>IF(ISNUMBER(SEARCH("Incentives", A2443)), "Yes", "No")</f>
        <v>No</v>
      </c>
      <c r="H2443" t="s">
        <v>7009</v>
      </c>
      <c r="I2443" s="2">
        <v>5000</v>
      </c>
    </row>
    <row r="2444" spans="1:10" ht="14.4" customHeight="1" x14ac:dyDescent="0.3">
      <c r="A2444" t="s">
        <v>6234</v>
      </c>
      <c r="B2444" t="s">
        <v>6235</v>
      </c>
      <c r="C2444" t="s">
        <v>159</v>
      </c>
      <c r="D2444" t="s">
        <v>6</v>
      </c>
      <c r="E2444" t="s">
        <v>1011</v>
      </c>
      <c r="F2444" s="2">
        <v>5000</v>
      </c>
      <c r="G2444" t="str">
        <f>IF(ISNUMBER(SEARCH("Incentives", A2444)), "Yes", "No")</f>
        <v>No</v>
      </c>
      <c r="H2444" t="s">
        <v>7009</v>
      </c>
      <c r="I2444" s="2">
        <v>5000</v>
      </c>
    </row>
    <row r="2445" spans="1:10" ht="14.4" customHeight="1" x14ac:dyDescent="0.3">
      <c r="A2445" t="s">
        <v>1451</v>
      </c>
      <c r="B2445">
        <v>349</v>
      </c>
      <c r="C2445" t="s">
        <v>32</v>
      </c>
      <c r="D2445" t="s">
        <v>6</v>
      </c>
      <c r="E2445" t="s">
        <v>1011</v>
      </c>
      <c r="F2445" s="2">
        <v>5000</v>
      </c>
      <c r="G2445" t="str">
        <f>IF(ISNUMBER(SEARCH("Incentives", A2445)), "Yes", "No")</f>
        <v>No</v>
      </c>
      <c r="H2445" t="s">
        <v>7009</v>
      </c>
      <c r="I2445" s="2">
        <v>5000</v>
      </c>
    </row>
    <row r="2446" spans="1:10" ht="14.4" customHeight="1" x14ac:dyDescent="0.3">
      <c r="A2446" t="s">
        <v>2221</v>
      </c>
      <c r="B2446" t="s">
        <v>6258</v>
      </c>
      <c r="C2446" t="s">
        <v>267</v>
      </c>
      <c r="D2446" t="s">
        <v>6</v>
      </c>
      <c r="E2446" t="s">
        <v>976</v>
      </c>
      <c r="F2446" s="2">
        <v>5000</v>
      </c>
      <c r="G2446" t="str">
        <f>IF(ISNUMBER(SEARCH("Incentives", A2446)), "Yes", "No")</f>
        <v>No</v>
      </c>
      <c r="H2446" t="s">
        <v>7009</v>
      </c>
      <c r="I2446" s="2">
        <v>5000</v>
      </c>
    </row>
    <row r="2447" spans="1:10" ht="14.4" customHeight="1" x14ac:dyDescent="0.3">
      <c r="A2447" t="s">
        <v>52</v>
      </c>
      <c r="B2447" t="s">
        <v>855</v>
      </c>
      <c r="C2447" t="s">
        <v>32</v>
      </c>
      <c r="D2447" t="s">
        <v>6</v>
      </c>
      <c r="E2447" t="s">
        <v>976</v>
      </c>
      <c r="F2447" s="2">
        <v>5000</v>
      </c>
      <c r="G2447" t="str">
        <f>IF(ISNUMBER(SEARCH("Incentives", A2447)), "Yes", "No")</f>
        <v>No</v>
      </c>
      <c r="H2447" t="s">
        <v>7009</v>
      </c>
      <c r="I2447" s="2">
        <v>5000</v>
      </c>
    </row>
    <row r="2448" spans="1:10" ht="14.4" customHeight="1" x14ac:dyDescent="0.3">
      <c r="A2448" t="s">
        <v>63</v>
      </c>
      <c r="B2448" t="s">
        <v>6291</v>
      </c>
      <c r="C2448" t="s">
        <v>5</v>
      </c>
      <c r="D2448" t="s">
        <v>6</v>
      </c>
      <c r="E2448" t="s">
        <v>197</v>
      </c>
      <c r="F2448" s="2">
        <v>5000</v>
      </c>
      <c r="G2448" t="str">
        <f>IF(ISNUMBER(SEARCH("Incentives", A2448)), "Yes", "No")</f>
        <v>No</v>
      </c>
      <c r="H2448" t="s">
        <v>7009</v>
      </c>
      <c r="I2448" s="2">
        <v>5000</v>
      </c>
    </row>
    <row r="2449" spans="1:9" ht="14.4" customHeight="1" x14ac:dyDescent="0.3">
      <c r="A2449" t="s">
        <v>6327</v>
      </c>
      <c r="B2449" t="s">
        <v>6328</v>
      </c>
      <c r="C2449" t="s">
        <v>5</v>
      </c>
      <c r="D2449" t="s">
        <v>6</v>
      </c>
      <c r="E2449" t="s">
        <v>197</v>
      </c>
      <c r="F2449" s="2">
        <v>5000</v>
      </c>
      <c r="G2449" t="str">
        <f>IF(ISNUMBER(SEARCH("Incentives", A2449)), "Yes", "No")</f>
        <v>No</v>
      </c>
      <c r="H2449" t="s">
        <v>7009</v>
      </c>
      <c r="I2449" s="2">
        <v>5000</v>
      </c>
    </row>
    <row r="2450" spans="1:9" ht="14.4" customHeight="1" x14ac:dyDescent="0.3">
      <c r="A2450" t="s">
        <v>52</v>
      </c>
      <c r="B2450" t="s">
        <v>6331</v>
      </c>
      <c r="C2450" t="s">
        <v>221</v>
      </c>
      <c r="D2450" t="s">
        <v>6</v>
      </c>
      <c r="E2450" t="s">
        <v>197</v>
      </c>
      <c r="F2450" s="2">
        <v>5000</v>
      </c>
      <c r="G2450" t="str">
        <f>IF(ISNUMBER(SEARCH("Incentives", A2450)), "Yes", "No")</f>
        <v>No</v>
      </c>
      <c r="H2450" t="s">
        <v>7009</v>
      </c>
      <c r="I2450" s="2">
        <v>5000</v>
      </c>
    </row>
    <row r="2451" spans="1:9" ht="14.4" customHeight="1" x14ac:dyDescent="0.3">
      <c r="A2451" t="s">
        <v>2880</v>
      </c>
      <c r="B2451" t="s">
        <v>5966</v>
      </c>
      <c r="C2451" t="s">
        <v>5</v>
      </c>
      <c r="D2451" t="s">
        <v>6</v>
      </c>
      <c r="E2451" t="s">
        <v>90</v>
      </c>
      <c r="F2451" s="2">
        <v>5000</v>
      </c>
      <c r="G2451" t="str">
        <f>IF(ISNUMBER(SEARCH("Incentives", A2451)), "Yes", "No")</f>
        <v>No</v>
      </c>
      <c r="H2451" t="s">
        <v>7009</v>
      </c>
      <c r="I2451" s="2">
        <v>5000</v>
      </c>
    </row>
    <row r="2452" spans="1:9" ht="14.4" customHeight="1" x14ac:dyDescent="0.3">
      <c r="A2452" t="s">
        <v>108</v>
      </c>
      <c r="B2452" t="s">
        <v>6359</v>
      </c>
      <c r="C2452" t="s">
        <v>544</v>
      </c>
      <c r="D2452" t="s">
        <v>6</v>
      </c>
      <c r="E2452" t="s">
        <v>90</v>
      </c>
      <c r="F2452" s="2">
        <v>5000</v>
      </c>
      <c r="G2452" t="str">
        <f>IF(ISNUMBER(SEARCH("Incentives", A2452)), "Yes", "No")</f>
        <v>No</v>
      </c>
      <c r="H2452" t="s">
        <v>7009</v>
      </c>
      <c r="I2452" s="2">
        <v>5000</v>
      </c>
    </row>
    <row r="2453" spans="1:9" ht="14.4" customHeight="1" x14ac:dyDescent="0.3">
      <c r="A2453" t="s">
        <v>177</v>
      </c>
      <c r="B2453" t="s">
        <v>6397</v>
      </c>
      <c r="C2453" t="s">
        <v>4332</v>
      </c>
      <c r="D2453" t="s">
        <v>6</v>
      </c>
      <c r="E2453" t="s">
        <v>90</v>
      </c>
      <c r="F2453" s="2">
        <v>5000</v>
      </c>
      <c r="G2453" t="str">
        <f>IF(ISNUMBER(SEARCH("Incentives", A2453)), "Yes", "No")</f>
        <v>No</v>
      </c>
      <c r="H2453" t="s">
        <v>7009</v>
      </c>
      <c r="I2453" s="2">
        <v>5000</v>
      </c>
    </row>
    <row r="2454" spans="1:9" ht="14.4" customHeight="1" x14ac:dyDescent="0.3">
      <c r="A2454" t="s">
        <v>286</v>
      </c>
      <c r="B2454" t="s">
        <v>6402</v>
      </c>
      <c r="C2454" t="s">
        <v>5</v>
      </c>
      <c r="D2454" t="s">
        <v>6</v>
      </c>
      <c r="E2454" t="s">
        <v>90</v>
      </c>
      <c r="F2454" s="2">
        <v>5000</v>
      </c>
      <c r="G2454" t="str">
        <f>IF(ISNUMBER(SEARCH("Incentives", A2454)), "Yes", "No")</f>
        <v>No</v>
      </c>
      <c r="H2454" t="s">
        <v>7009</v>
      </c>
      <c r="I2454" s="2">
        <v>5000</v>
      </c>
    </row>
    <row r="2455" spans="1:9" ht="14.4" customHeight="1" x14ac:dyDescent="0.3">
      <c r="A2455" t="s">
        <v>182</v>
      </c>
      <c r="B2455" t="s">
        <v>6408</v>
      </c>
      <c r="C2455" t="s">
        <v>5878</v>
      </c>
      <c r="D2455" t="s">
        <v>6</v>
      </c>
      <c r="E2455" t="s">
        <v>90</v>
      </c>
      <c r="F2455" s="2">
        <v>5000</v>
      </c>
      <c r="G2455" t="str">
        <f>IF(ISNUMBER(SEARCH("Incentives", A2455)), "Yes", "No")</f>
        <v>No</v>
      </c>
      <c r="H2455" t="s">
        <v>7009</v>
      </c>
      <c r="I2455" s="2">
        <v>5000</v>
      </c>
    </row>
    <row r="2456" spans="1:9" ht="14.4" customHeight="1" x14ac:dyDescent="0.3">
      <c r="A2456" t="s">
        <v>6417</v>
      </c>
      <c r="B2456" t="s">
        <v>6418</v>
      </c>
      <c r="C2456" t="s">
        <v>2732</v>
      </c>
      <c r="D2456" t="s">
        <v>6</v>
      </c>
      <c r="E2456" t="s">
        <v>90</v>
      </c>
      <c r="F2456" s="2">
        <v>5000</v>
      </c>
      <c r="G2456" t="str">
        <f>IF(ISNUMBER(SEARCH("Incentives", A2456)), "Yes", "No")</f>
        <v>No</v>
      </c>
      <c r="H2456" t="s">
        <v>7009</v>
      </c>
      <c r="I2456" s="2">
        <v>5000</v>
      </c>
    </row>
    <row r="2457" spans="1:9" ht="14.4" customHeight="1" x14ac:dyDescent="0.3">
      <c r="A2457" t="s">
        <v>107</v>
      </c>
      <c r="B2457" t="s">
        <v>4852</v>
      </c>
      <c r="C2457" t="s">
        <v>5</v>
      </c>
      <c r="D2457" t="s">
        <v>6</v>
      </c>
      <c r="E2457" t="s">
        <v>90</v>
      </c>
      <c r="F2457" s="2">
        <v>5000</v>
      </c>
      <c r="G2457" t="str">
        <f>IF(ISNUMBER(SEARCH("Incentives", A2457)), "Yes", "No")</f>
        <v>No</v>
      </c>
      <c r="H2457" t="s">
        <v>7009</v>
      </c>
      <c r="I2457" s="2">
        <v>5000</v>
      </c>
    </row>
    <row r="2458" spans="1:9" ht="14.4" customHeight="1" x14ac:dyDescent="0.3">
      <c r="A2458" t="s">
        <v>47</v>
      </c>
      <c r="B2458" t="s">
        <v>1659</v>
      </c>
      <c r="C2458" t="s">
        <v>39</v>
      </c>
      <c r="D2458" t="s">
        <v>6</v>
      </c>
      <c r="E2458" t="s">
        <v>90</v>
      </c>
      <c r="F2458" s="2">
        <v>5000</v>
      </c>
      <c r="G2458" t="str">
        <f>IF(ISNUMBER(SEARCH("Incentives", A2458)), "Yes", "No")</f>
        <v>No</v>
      </c>
      <c r="H2458" t="s">
        <v>7009</v>
      </c>
      <c r="I2458" s="2">
        <v>5000</v>
      </c>
    </row>
    <row r="2459" spans="1:9" ht="14.4" customHeight="1" x14ac:dyDescent="0.3">
      <c r="A2459" t="s">
        <v>1218</v>
      </c>
      <c r="B2459" t="s">
        <v>6444</v>
      </c>
      <c r="C2459" t="s">
        <v>5</v>
      </c>
      <c r="D2459" t="s">
        <v>6</v>
      </c>
      <c r="E2459" t="s">
        <v>90</v>
      </c>
      <c r="F2459" s="2">
        <v>5000</v>
      </c>
      <c r="G2459" t="str">
        <f>IF(ISNUMBER(SEARCH("Incentives", A2459)), "Yes", "No")</f>
        <v>No</v>
      </c>
      <c r="H2459" t="s">
        <v>7009</v>
      </c>
      <c r="I2459" s="2">
        <v>5000</v>
      </c>
    </row>
    <row r="2460" spans="1:9" ht="14.4" customHeight="1" x14ac:dyDescent="0.3">
      <c r="A2460" t="s">
        <v>1057</v>
      </c>
      <c r="B2460" t="s">
        <v>6454</v>
      </c>
      <c r="C2460" t="s">
        <v>5</v>
      </c>
      <c r="D2460" t="s">
        <v>6</v>
      </c>
      <c r="E2460" t="s">
        <v>90</v>
      </c>
      <c r="F2460" s="2">
        <v>5000</v>
      </c>
      <c r="G2460" t="str">
        <f>IF(ISNUMBER(SEARCH("Incentives", A2460)), "Yes", "No")</f>
        <v>No</v>
      </c>
      <c r="H2460" t="s">
        <v>7009</v>
      </c>
      <c r="I2460" s="2">
        <v>5000</v>
      </c>
    </row>
    <row r="2461" spans="1:9" ht="14.4" customHeight="1" x14ac:dyDescent="0.3">
      <c r="A2461" t="s">
        <v>20</v>
      </c>
      <c r="B2461" t="s">
        <v>6459</v>
      </c>
      <c r="C2461" t="s">
        <v>32</v>
      </c>
      <c r="D2461" t="s">
        <v>6</v>
      </c>
      <c r="E2461" t="s">
        <v>976</v>
      </c>
      <c r="F2461" s="2">
        <v>5000</v>
      </c>
      <c r="G2461" t="str">
        <f>IF(ISNUMBER(SEARCH("Incentives", A2461)), "Yes", "No")</f>
        <v>No</v>
      </c>
      <c r="H2461" t="s">
        <v>7009</v>
      </c>
      <c r="I2461" s="2">
        <v>5000</v>
      </c>
    </row>
    <row r="2462" spans="1:9" ht="14.4" customHeight="1" x14ac:dyDescent="0.3">
      <c r="A2462" t="s">
        <v>52</v>
      </c>
      <c r="B2462" t="s">
        <v>6469</v>
      </c>
      <c r="C2462" t="s">
        <v>39</v>
      </c>
      <c r="D2462" t="s">
        <v>6</v>
      </c>
      <c r="E2462" t="s">
        <v>976</v>
      </c>
      <c r="F2462" s="2">
        <v>5000</v>
      </c>
      <c r="G2462" t="str">
        <f>IF(ISNUMBER(SEARCH("Incentives", A2462)), "Yes", "No")</f>
        <v>No</v>
      </c>
      <c r="H2462" t="s">
        <v>7009</v>
      </c>
      <c r="I2462" s="2">
        <v>5000</v>
      </c>
    </row>
    <row r="2463" spans="1:9" ht="14.4" customHeight="1" x14ac:dyDescent="0.3">
      <c r="A2463" t="s">
        <v>108</v>
      </c>
      <c r="B2463" t="s">
        <v>6523</v>
      </c>
      <c r="C2463" t="s">
        <v>82</v>
      </c>
      <c r="D2463" t="s">
        <v>6</v>
      </c>
      <c r="E2463" t="s">
        <v>90</v>
      </c>
      <c r="F2463" s="2">
        <v>5000</v>
      </c>
      <c r="G2463" t="str">
        <f>IF(ISNUMBER(SEARCH("Incentives", A2463)), "Yes", "No")</f>
        <v>No</v>
      </c>
      <c r="H2463" t="s">
        <v>7009</v>
      </c>
      <c r="I2463" s="2">
        <v>5000</v>
      </c>
    </row>
    <row r="2464" spans="1:9" ht="14.4" customHeight="1" x14ac:dyDescent="0.3">
      <c r="A2464" t="s">
        <v>107</v>
      </c>
      <c r="B2464" t="s">
        <v>6524</v>
      </c>
      <c r="C2464" t="s">
        <v>279</v>
      </c>
      <c r="D2464" t="s">
        <v>6</v>
      </c>
      <c r="E2464" t="s">
        <v>90</v>
      </c>
      <c r="F2464" s="2">
        <v>5000</v>
      </c>
      <c r="G2464" t="str">
        <f>IF(ISNUMBER(SEARCH("Incentives", A2464)), "Yes", "No")</f>
        <v>No</v>
      </c>
      <c r="H2464" t="s">
        <v>7009</v>
      </c>
      <c r="I2464" s="2">
        <v>5000</v>
      </c>
    </row>
    <row r="2465" spans="1:10" ht="14.4" customHeight="1" x14ac:dyDescent="0.3">
      <c r="A2465" t="s">
        <v>59</v>
      </c>
      <c r="B2465" t="s">
        <v>6528</v>
      </c>
      <c r="C2465" t="s">
        <v>5</v>
      </c>
      <c r="D2465" t="s">
        <v>6</v>
      </c>
      <c r="E2465" t="s">
        <v>90</v>
      </c>
      <c r="F2465" s="2">
        <v>5000</v>
      </c>
      <c r="G2465" t="str">
        <f>IF(ISNUMBER(SEARCH("Incentives", A2465)), "Yes", "No")</f>
        <v>No</v>
      </c>
      <c r="H2465" t="s">
        <v>7009</v>
      </c>
      <c r="I2465" s="2">
        <v>5000</v>
      </c>
    </row>
    <row r="2466" spans="1:10" ht="14.4" customHeight="1" x14ac:dyDescent="0.3">
      <c r="A2466" t="s">
        <v>6530</v>
      </c>
      <c r="B2466" t="s">
        <v>6531</v>
      </c>
      <c r="C2466" t="s">
        <v>5</v>
      </c>
      <c r="D2466" t="s">
        <v>6</v>
      </c>
      <c r="E2466" t="s">
        <v>90</v>
      </c>
      <c r="F2466" s="2">
        <f>(AVERAGE(I2466,J2466))</f>
        <v>5000</v>
      </c>
      <c r="G2466" t="str">
        <f>IF(ISNUMBER(SEARCH("Incentives", A2466)), "Yes", "No")</f>
        <v>No</v>
      </c>
      <c r="H2466" t="s">
        <v>7009</v>
      </c>
      <c r="I2466" s="2">
        <v>3000</v>
      </c>
      <c r="J2466" s="2">
        <v>7000</v>
      </c>
    </row>
    <row r="2467" spans="1:10" ht="14.4" customHeight="1" x14ac:dyDescent="0.3">
      <c r="A2467" t="s">
        <v>107</v>
      </c>
      <c r="B2467" t="s">
        <v>6533</v>
      </c>
      <c r="C2467" t="s">
        <v>5</v>
      </c>
      <c r="D2467" t="s">
        <v>6</v>
      </c>
      <c r="E2467" t="s">
        <v>90</v>
      </c>
      <c r="F2467" s="2">
        <v>5000</v>
      </c>
      <c r="G2467" t="str">
        <f>IF(ISNUMBER(SEARCH("Incentives", A2467)), "Yes", "No")</f>
        <v>No</v>
      </c>
      <c r="H2467" t="s">
        <v>7009</v>
      </c>
      <c r="I2467" s="2">
        <v>5000</v>
      </c>
    </row>
    <row r="2468" spans="1:10" ht="14.4" customHeight="1" x14ac:dyDescent="0.3">
      <c r="A2468" t="s">
        <v>965</v>
      </c>
      <c r="B2468" t="s">
        <v>6542</v>
      </c>
      <c r="C2468" t="s">
        <v>5</v>
      </c>
      <c r="D2468" t="s">
        <v>6</v>
      </c>
      <c r="E2468" t="s">
        <v>90</v>
      </c>
      <c r="F2468" s="2">
        <v>5000</v>
      </c>
      <c r="G2468" t="str">
        <f>IF(ISNUMBER(SEARCH("Incentives", A2468)), "Yes", "No")</f>
        <v>No</v>
      </c>
      <c r="H2468" t="s">
        <v>7009</v>
      </c>
      <c r="I2468" s="2">
        <v>5000</v>
      </c>
    </row>
    <row r="2469" spans="1:10" ht="14.4" customHeight="1" x14ac:dyDescent="0.3">
      <c r="A2469" t="s">
        <v>6543</v>
      </c>
      <c r="B2469" t="s">
        <v>6544</v>
      </c>
      <c r="C2469" t="s">
        <v>39</v>
      </c>
      <c r="D2469" t="s">
        <v>6</v>
      </c>
      <c r="E2469" t="s">
        <v>90</v>
      </c>
      <c r="F2469" s="2">
        <v>5000</v>
      </c>
      <c r="G2469" t="str">
        <f>IF(ISNUMBER(SEARCH("Incentives", A2469)), "Yes", "No")</f>
        <v>No</v>
      </c>
      <c r="H2469" t="s">
        <v>7009</v>
      </c>
      <c r="I2469" s="2">
        <v>5000</v>
      </c>
    </row>
    <row r="2470" spans="1:10" ht="14.4" customHeight="1" x14ac:dyDescent="0.3">
      <c r="A2470" t="s">
        <v>6566</v>
      </c>
      <c r="B2470" t="s">
        <v>6567</v>
      </c>
      <c r="C2470" t="s">
        <v>159</v>
      </c>
      <c r="D2470" t="s">
        <v>6</v>
      </c>
      <c r="E2470" t="s">
        <v>90</v>
      </c>
      <c r="F2470" s="2">
        <v>5000</v>
      </c>
      <c r="G2470" t="str">
        <f>IF(ISNUMBER(SEARCH("Incentives", A2470)), "Yes", "No")</f>
        <v>No</v>
      </c>
      <c r="H2470" t="s">
        <v>7009</v>
      </c>
      <c r="I2470" s="2">
        <v>5000</v>
      </c>
    </row>
    <row r="2471" spans="1:10" ht="14.4" customHeight="1" x14ac:dyDescent="0.3">
      <c r="A2471" t="s">
        <v>618</v>
      </c>
      <c r="B2471" t="s">
        <v>3336</v>
      </c>
      <c r="C2471" t="s">
        <v>5</v>
      </c>
      <c r="D2471" t="s">
        <v>6</v>
      </c>
      <c r="E2471" t="s">
        <v>90</v>
      </c>
      <c r="F2471" s="2">
        <v>5000</v>
      </c>
      <c r="G2471" t="str">
        <f>IF(ISNUMBER(SEARCH("Incentives", A2471)), "Yes", "No")</f>
        <v>No</v>
      </c>
      <c r="H2471" t="s">
        <v>7009</v>
      </c>
      <c r="I2471" s="2">
        <v>5000</v>
      </c>
    </row>
    <row r="2472" spans="1:10" ht="14.4" customHeight="1" x14ac:dyDescent="0.3">
      <c r="A2472" t="s">
        <v>20</v>
      </c>
      <c r="B2472" t="s">
        <v>6607</v>
      </c>
      <c r="C2472" t="s">
        <v>5</v>
      </c>
      <c r="D2472" t="s">
        <v>6</v>
      </c>
      <c r="E2472" t="s">
        <v>90</v>
      </c>
      <c r="F2472" s="2">
        <v>5000</v>
      </c>
      <c r="G2472" t="str">
        <f>IF(ISNUMBER(SEARCH("Incentives", A2472)), "Yes", "No")</f>
        <v>No</v>
      </c>
      <c r="H2472" t="s">
        <v>7009</v>
      </c>
      <c r="I2472" s="2">
        <v>5000</v>
      </c>
    </row>
    <row r="2473" spans="1:10" ht="14.4" customHeight="1" x14ac:dyDescent="0.3">
      <c r="A2473" t="s">
        <v>1088</v>
      </c>
      <c r="B2473" t="s">
        <v>1190</v>
      </c>
      <c r="C2473" t="s">
        <v>5</v>
      </c>
      <c r="D2473" t="s">
        <v>6</v>
      </c>
      <c r="E2473" t="s">
        <v>7</v>
      </c>
      <c r="F2473" s="2">
        <v>5000</v>
      </c>
      <c r="G2473" t="str">
        <f>IF(ISNUMBER(SEARCH("Incentives", A2473)), "Yes", "No")</f>
        <v>No</v>
      </c>
      <c r="H2473" t="s">
        <v>7009</v>
      </c>
      <c r="I2473" s="2">
        <v>5000</v>
      </c>
    </row>
    <row r="2474" spans="1:10" ht="14.4" customHeight="1" x14ac:dyDescent="0.3">
      <c r="A2474" t="s">
        <v>108</v>
      </c>
      <c r="B2474" t="s">
        <v>6649</v>
      </c>
      <c r="C2474" t="s">
        <v>32</v>
      </c>
      <c r="D2474" t="s">
        <v>6</v>
      </c>
      <c r="E2474" t="s">
        <v>7</v>
      </c>
      <c r="F2474" s="2">
        <v>5000</v>
      </c>
      <c r="G2474" t="str">
        <f>IF(ISNUMBER(SEARCH("Incentives", A2474)), "Yes", "No")</f>
        <v>No</v>
      </c>
      <c r="H2474" t="s">
        <v>7009</v>
      </c>
      <c r="I2474" s="2">
        <v>5000</v>
      </c>
    </row>
    <row r="2475" spans="1:10" ht="14.4" customHeight="1" x14ac:dyDescent="0.3">
      <c r="A2475" t="s">
        <v>182</v>
      </c>
      <c r="B2475" t="s">
        <v>6657</v>
      </c>
      <c r="C2475" t="s">
        <v>164</v>
      </c>
      <c r="D2475" t="s">
        <v>6</v>
      </c>
      <c r="E2475" t="s">
        <v>7</v>
      </c>
      <c r="F2475" s="2">
        <v>5000</v>
      </c>
      <c r="G2475" t="str">
        <f>IF(ISNUMBER(SEARCH("Incentives", A2475)), "Yes", "No")</f>
        <v>No</v>
      </c>
      <c r="H2475" t="s">
        <v>7009</v>
      </c>
      <c r="I2475" s="2">
        <v>5000</v>
      </c>
    </row>
    <row r="2476" spans="1:10" ht="14.4" customHeight="1" x14ac:dyDescent="0.3">
      <c r="A2476" t="s">
        <v>6671</v>
      </c>
      <c r="B2476" t="s">
        <v>6672</v>
      </c>
      <c r="C2476" t="s">
        <v>39</v>
      </c>
      <c r="D2476" t="s">
        <v>6</v>
      </c>
      <c r="E2476" t="s">
        <v>7</v>
      </c>
      <c r="F2476" s="2">
        <v>5000</v>
      </c>
      <c r="G2476" t="str">
        <f>IF(ISNUMBER(SEARCH("Incentives", A2476)), "Yes", "No")</f>
        <v>No</v>
      </c>
      <c r="H2476" t="s">
        <v>7009</v>
      </c>
      <c r="I2476" s="2">
        <v>5000</v>
      </c>
    </row>
    <row r="2477" spans="1:10" ht="14.4" customHeight="1" x14ac:dyDescent="0.3">
      <c r="A2477" t="s">
        <v>52</v>
      </c>
      <c r="B2477" t="s">
        <v>6693</v>
      </c>
      <c r="C2477" t="s">
        <v>221</v>
      </c>
      <c r="D2477" t="s">
        <v>6</v>
      </c>
      <c r="E2477" t="s">
        <v>197</v>
      </c>
      <c r="F2477" s="2">
        <v>5000</v>
      </c>
      <c r="G2477" t="str">
        <f>IF(ISNUMBER(SEARCH("Incentives", A2477)), "Yes", "No")</f>
        <v>No</v>
      </c>
      <c r="H2477" t="s">
        <v>7009</v>
      </c>
      <c r="I2477" s="2">
        <v>5000</v>
      </c>
    </row>
    <row r="2478" spans="1:10" ht="14.4" customHeight="1" x14ac:dyDescent="0.3">
      <c r="A2478" t="s">
        <v>507</v>
      </c>
      <c r="B2478" t="s">
        <v>6694</v>
      </c>
      <c r="C2478" t="s">
        <v>5</v>
      </c>
      <c r="D2478" t="s">
        <v>6</v>
      </c>
      <c r="E2478" t="s">
        <v>197</v>
      </c>
      <c r="F2478" s="2">
        <v>5000</v>
      </c>
      <c r="G2478" t="str">
        <f>IF(ISNUMBER(SEARCH("Incentives", A2478)), "Yes", "No")</f>
        <v>No</v>
      </c>
      <c r="H2478" t="s">
        <v>7009</v>
      </c>
      <c r="I2478" s="2">
        <v>5000</v>
      </c>
    </row>
    <row r="2479" spans="1:10" ht="14.4" customHeight="1" x14ac:dyDescent="0.3">
      <c r="A2479" t="s">
        <v>6320</v>
      </c>
      <c r="B2479" t="s">
        <v>6697</v>
      </c>
      <c r="C2479" t="s">
        <v>39</v>
      </c>
      <c r="D2479" t="s">
        <v>6</v>
      </c>
      <c r="E2479" t="s">
        <v>197</v>
      </c>
      <c r="F2479" s="2">
        <v>5000</v>
      </c>
      <c r="G2479" t="str">
        <f>IF(ISNUMBER(SEARCH("Incentives", A2479)), "Yes", "No")</f>
        <v>No</v>
      </c>
      <c r="H2479" t="s">
        <v>7009</v>
      </c>
      <c r="I2479" s="2">
        <v>5000</v>
      </c>
    </row>
    <row r="2480" spans="1:10" ht="14.4" customHeight="1" x14ac:dyDescent="0.3">
      <c r="A2480" t="s">
        <v>52</v>
      </c>
      <c r="B2480" t="s">
        <v>1953</v>
      </c>
      <c r="C2480" t="s">
        <v>5</v>
      </c>
      <c r="D2480" t="s">
        <v>6</v>
      </c>
      <c r="E2480" t="s">
        <v>197</v>
      </c>
      <c r="F2480" s="2">
        <v>5000</v>
      </c>
      <c r="G2480" t="str">
        <f>IF(ISNUMBER(SEARCH("Incentives", A2480)), "Yes", "No")</f>
        <v>No</v>
      </c>
      <c r="H2480" t="s">
        <v>7009</v>
      </c>
      <c r="I2480" s="2">
        <v>5000</v>
      </c>
    </row>
    <row r="2481" spans="1:9" ht="14.4" customHeight="1" x14ac:dyDescent="0.3">
      <c r="A2481" t="s">
        <v>2841</v>
      </c>
      <c r="B2481" t="s">
        <v>6706</v>
      </c>
      <c r="C2481" t="s">
        <v>279</v>
      </c>
      <c r="D2481" t="s">
        <v>6</v>
      </c>
      <c r="E2481" t="s">
        <v>197</v>
      </c>
      <c r="F2481" s="2">
        <v>5000</v>
      </c>
      <c r="G2481" t="str">
        <f>IF(ISNUMBER(SEARCH("Incentives", A2481)), "Yes", "No")</f>
        <v>No</v>
      </c>
      <c r="H2481" t="s">
        <v>7009</v>
      </c>
      <c r="I2481" s="2">
        <v>5000</v>
      </c>
    </row>
    <row r="2482" spans="1:9" ht="14.4" customHeight="1" x14ac:dyDescent="0.3">
      <c r="A2482" t="s">
        <v>23</v>
      </c>
      <c r="B2482" t="s">
        <v>6709</v>
      </c>
      <c r="C2482" t="s">
        <v>5</v>
      </c>
      <c r="D2482" t="s">
        <v>6</v>
      </c>
      <c r="E2482" t="s">
        <v>197</v>
      </c>
      <c r="F2482" s="2">
        <v>5000</v>
      </c>
      <c r="G2482" t="str">
        <f>IF(ISNUMBER(SEARCH("Incentives", A2482)), "Yes", "No")</f>
        <v>No</v>
      </c>
      <c r="H2482" t="s">
        <v>7009</v>
      </c>
      <c r="I2482" s="2">
        <v>5000</v>
      </c>
    </row>
    <row r="2483" spans="1:9" ht="14.4" customHeight="1" x14ac:dyDescent="0.3">
      <c r="A2483" t="s">
        <v>300</v>
      </c>
      <c r="B2483" t="s">
        <v>6710</v>
      </c>
      <c r="C2483" t="s">
        <v>5</v>
      </c>
      <c r="D2483" t="s">
        <v>6</v>
      </c>
      <c r="E2483" t="s">
        <v>197</v>
      </c>
      <c r="F2483" s="2">
        <v>5000</v>
      </c>
      <c r="G2483" t="str">
        <f>IF(ISNUMBER(SEARCH("Incentives", A2483)), "Yes", "No")</f>
        <v>No</v>
      </c>
      <c r="H2483" t="s">
        <v>7009</v>
      </c>
      <c r="I2483" s="2">
        <v>5000</v>
      </c>
    </row>
    <row r="2484" spans="1:9" ht="14.4" customHeight="1" x14ac:dyDescent="0.3">
      <c r="A2484" t="s">
        <v>182</v>
      </c>
      <c r="B2484" t="s">
        <v>6718</v>
      </c>
      <c r="C2484" t="s">
        <v>5</v>
      </c>
      <c r="D2484" t="s">
        <v>6</v>
      </c>
      <c r="E2484" t="s">
        <v>197</v>
      </c>
      <c r="F2484" s="2">
        <v>5000</v>
      </c>
      <c r="G2484" t="str">
        <f>IF(ISNUMBER(SEARCH("Incentives", A2484)), "Yes", "No")</f>
        <v>No</v>
      </c>
      <c r="H2484" t="s">
        <v>7009</v>
      </c>
      <c r="I2484" s="2">
        <v>5000</v>
      </c>
    </row>
    <row r="2485" spans="1:9" ht="14.4" customHeight="1" x14ac:dyDescent="0.3">
      <c r="A2485" t="s">
        <v>1473</v>
      </c>
      <c r="B2485" t="s">
        <v>6732</v>
      </c>
      <c r="C2485" t="s">
        <v>5</v>
      </c>
      <c r="D2485" t="s">
        <v>6</v>
      </c>
      <c r="E2485" t="s">
        <v>90</v>
      </c>
      <c r="F2485" s="2">
        <v>5000</v>
      </c>
      <c r="G2485" t="str">
        <f>IF(ISNUMBER(SEARCH("Incentives", A2485)), "Yes", "No")</f>
        <v>No</v>
      </c>
      <c r="H2485" t="s">
        <v>7009</v>
      </c>
      <c r="I2485" s="2">
        <v>5000</v>
      </c>
    </row>
    <row r="2486" spans="1:9" ht="14.4" customHeight="1" x14ac:dyDescent="0.3">
      <c r="A2486" t="s">
        <v>769</v>
      </c>
      <c r="B2486" t="s">
        <v>6756</v>
      </c>
      <c r="C2486" t="s">
        <v>5</v>
      </c>
      <c r="D2486" t="s">
        <v>6</v>
      </c>
      <c r="E2486" t="s">
        <v>90</v>
      </c>
      <c r="F2486" s="2">
        <v>5000</v>
      </c>
      <c r="G2486" t="str">
        <f>IF(ISNUMBER(SEARCH("Incentives", A2486)), "Yes", "No")</f>
        <v>No</v>
      </c>
      <c r="H2486" t="s">
        <v>7009</v>
      </c>
      <c r="I2486" s="2">
        <v>5000</v>
      </c>
    </row>
    <row r="2487" spans="1:9" ht="14.4" customHeight="1" x14ac:dyDescent="0.3">
      <c r="A2487" t="s">
        <v>182</v>
      </c>
      <c r="B2487" t="s">
        <v>6766</v>
      </c>
      <c r="C2487" t="s">
        <v>5</v>
      </c>
      <c r="D2487" t="s">
        <v>6</v>
      </c>
      <c r="E2487" t="s">
        <v>197</v>
      </c>
      <c r="F2487" s="2">
        <v>5000</v>
      </c>
      <c r="G2487" t="str">
        <f>IF(ISNUMBER(SEARCH("Incentives", A2487)), "Yes", "No")</f>
        <v>No</v>
      </c>
      <c r="H2487" t="s">
        <v>7009</v>
      </c>
      <c r="I2487" s="2">
        <v>5000</v>
      </c>
    </row>
    <row r="2488" spans="1:9" ht="14.4" customHeight="1" x14ac:dyDescent="0.3">
      <c r="A2488" t="s">
        <v>108</v>
      </c>
      <c r="B2488" t="s">
        <v>6771</v>
      </c>
      <c r="C2488" t="s">
        <v>13</v>
      </c>
      <c r="D2488" t="s">
        <v>6</v>
      </c>
      <c r="E2488" t="s">
        <v>197</v>
      </c>
      <c r="F2488" s="2">
        <v>5000</v>
      </c>
      <c r="G2488" t="str">
        <f>IF(ISNUMBER(SEARCH("Incentives", A2488)), "Yes", "No")</f>
        <v>No</v>
      </c>
      <c r="H2488" t="s">
        <v>7009</v>
      </c>
      <c r="I2488" s="2">
        <v>5000</v>
      </c>
    </row>
    <row r="2489" spans="1:9" ht="14.4" customHeight="1" x14ac:dyDescent="0.3">
      <c r="A2489" t="s">
        <v>108</v>
      </c>
      <c r="B2489" t="s">
        <v>6786</v>
      </c>
      <c r="C2489" t="s">
        <v>66</v>
      </c>
      <c r="D2489" t="s">
        <v>6</v>
      </c>
      <c r="E2489" t="s">
        <v>197</v>
      </c>
      <c r="F2489" s="2">
        <v>5000</v>
      </c>
      <c r="G2489" t="str">
        <f>IF(ISNUMBER(SEARCH("Incentives", A2489)), "Yes", "No")</f>
        <v>No</v>
      </c>
      <c r="H2489" t="s">
        <v>7009</v>
      </c>
      <c r="I2489" s="2">
        <v>5000</v>
      </c>
    </row>
    <row r="2490" spans="1:9" ht="14.4" customHeight="1" x14ac:dyDescent="0.3">
      <c r="A2490" t="s">
        <v>182</v>
      </c>
      <c r="B2490" t="s">
        <v>6808</v>
      </c>
      <c r="C2490" t="s">
        <v>5</v>
      </c>
      <c r="D2490" t="s">
        <v>6</v>
      </c>
      <c r="E2490" t="s">
        <v>7</v>
      </c>
      <c r="F2490" s="2">
        <v>5000</v>
      </c>
      <c r="G2490" t="str">
        <f>IF(ISNUMBER(SEARCH("Incentives", A2490)), "Yes", "No")</f>
        <v>No</v>
      </c>
      <c r="H2490" t="s">
        <v>7009</v>
      </c>
      <c r="I2490" s="2">
        <v>5000</v>
      </c>
    </row>
    <row r="2491" spans="1:9" ht="14.4" customHeight="1" x14ac:dyDescent="0.3">
      <c r="A2491" t="s">
        <v>182</v>
      </c>
      <c r="B2491" t="s">
        <v>6812</v>
      </c>
      <c r="C2491" t="s">
        <v>5</v>
      </c>
      <c r="D2491" t="s">
        <v>6</v>
      </c>
      <c r="E2491" t="s">
        <v>7</v>
      </c>
      <c r="F2491" s="2">
        <v>5000</v>
      </c>
      <c r="G2491" t="str">
        <f>IF(ISNUMBER(SEARCH("Incentives", A2491)), "Yes", "No")</f>
        <v>No</v>
      </c>
      <c r="H2491" t="s">
        <v>7009</v>
      </c>
      <c r="I2491" s="2">
        <v>5000</v>
      </c>
    </row>
    <row r="2492" spans="1:9" ht="14.4" customHeight="1" x14ac:dyDescent="0.3">
      <c r="A2492" t="s">
        <v>23</v>
      </c>
      <c r="B2492" t="s">
        <v>6819</v>
      </c>
      <c r="C2492" t="s">
        <v>5</v>
      </c>
      <c r="D2492" t="s">
        <v>6</v>
      </c>
      <c r="E2492" t="s">
        <v>7</v>
      </c>
      <c r="F2492" s="2">
        <v>5000</v>
      </c>
      <c r="G2492" t="str">
        <f>IF(ISNUMBER(SEARCH("Incentives", A2492)), "Yes", "No")</f>
        <v>No</v>
      </c>
      <c r="H2492" t="s">
        <v>7009</v>
      </c>
      <c r="I2492" s="2">
        <v>5000</v>
      </c>
    </row>
    <row r="2493" spans="1:9" ht="14.4" customHeight="1" x14ac:dyDescent="0.3">
      <c r="A2493" t="s">
        <v>286</v>
      </c>
      <c r="B2493" t="s">
        <v>6826</v>
      </c>
      <c r="C2493" t="s">
        <v>58</v>
      </c>
      <c r="D2493" t="s">
        <v>6</v>
      </c>
      <c r="E2493" t="s">
        <v>90</v>
      </c>
      <c r="F2493" s="2">
        <v>5000</v>
      </c>
      <c r="G2493" t="str">
        <f>IF(ISNUMBER(SEARCH("Incentives", A2493)), "Yes", "No")</f>
        <v>No</v>
      </c>
      <c r="H2493" t="s">
        <v>7009</v>
      </c>
      <c r="I2493" s="2">
        <v>5000</v>
      </c>
    </row>
    <row r="2494" spans="1:9" ht="14.4" customHeight="1" x14ac:dyDescent="0.3">
      <c r="A2494" t="s">
        <v>1373</v>
      </c>
      <c r="B2494" t="s">
        <v>6827</v>
      </c>
      <c r="C2494" t="s">
        <v>159</v>
      </c>
      <c r="D2494" t="s">
        <v>6</v>
      </c>
      <c r="E2494" t="s">
        <v>90</v>
      </c>
      <c r="F2494" s="2">
        <v>5000</v>
      </c>
      <c r="G2494" t="str">
        <f>IF(ISNUMBER(SEARCH("Incentives", A2494)), "Yes", "No")</f>
        <v>No</v>
      </c>
      <c r="H2494" t="s">
        <v>7009</v>
      </c>
      <c r="I2494" s="2">
        <v>5000</v>
      </c>
    </row>
    <row r="2495" spans="1:9" ht="14.4" customHeight="1" x14ac:dyDescent="0.3">
      <c r="A2495" t="s">
        <v>6833</v>
      </c>
      <c r="B2495" t="s">
        <v>6834</v>
      </c>
      <c r="C2495" t="s">
        <v>58</v>
      </c>
      <c r="D2495" t="s">
        <v>6</v>
      </c>
      <c r="E2495" t="s">
        <v>90</v>
      </c>
      <c r="F2495" s="2">
        <v>5000</v>
      </c>
      <c r="G2495" t="str">
        <f>IF(ISNUMBER(SEARCH("Incentives", A2495)), "Yes", "No")</f>
        <v>No</v>
      </c>
      <c r="H2495" t="s">
        <v>7009</v>
      </c>
      <c r="I2495" s="2">
        <v>5000</v>
      </c>
    </row>
    <row r="2496" spans="1:9" ht="14.4" customHeight="1" x14ac:dyDescent="0.3">
      <c r="A2496" t="s">
        <v>124</v>
      </c>
      <c r="B2496" t="s">
        <v>6836</v>
      </c>
      <c r="C2496" t="s">
        <v>39</v>
      </c>
      <c r="D2496" t="s">
        <v>6</v>
      </c>
      <c r="E2496" t="s">
        <v>90</v>
      </c>
      <c r="F2496" s="2">
        <v>5000</v>
      </c>
      <c r="G2496" t="str">
        <f>IF(ISNUMBER(SEARCH("Incentives", A2496)), "Yes", "No")</f>
        <v>No</v>
      </c>
      <c r="H2496" t="s">
        <v>7009</v>
      </c>
      <c r="I2496" s="2">
        <v>5000</v>
      </c>
    </row>
    <row r="2497" spans="1:10" ht="14.4" customHeight="1" x14ac:dyDescent="0.3">
      <c r="A2497" t="s">
        <v>52</v>
      </c>
      <c r="B2497" t="s">
        <v>6857</v>
      </c>
      <c r="C2497" t="s">
        <v>10</v>
      </c>
      <c r="D2497" t="s">
        <v>6</v>
      </c>
      <c r="E2497" t="s">
        <v>90</v>
      </c>
      <c r="F2497" s="2">
        <v>5000</v>
      </c>
      <c r="G2497" t="str">
        <f>IF(ISNUMBER(SEARCH("Incentives", A2497)), "Yes", "No")</f>
        <v>No</v>
      </c>
      <c r="H2497" t="s">
        <v>7009</v>
      </c>
      <c r="I2497" s="2">
        <v>5000</v>
      </c>
    </row>
    <row r="2498" spans="1:10" ht="14.4" customHeight="1" x14ac:dyDescent="0.3">
      <c r="A2498" t="s">
        <v>158</v>
      </c>
      <c r="B2498" t="s">
        <v>6862</v>
      </c>
      <c r="C2498" t="s">
        <v>544</v>
      </c>
      <c r="D2498" t="s">
        <v>6</v>
      </c>
      <c r="E2498" t="s">
        <v>90</v>
      </c>
      <c r="F2498" s="2">
        <v>5000</v>
      </c>
      <c r="G2498" t="str">
        <f>IF(ISNUMBER(SEARCH("Incentives", A2498)), "Yes", "No")</f>
        <v>No</v>
      </c>
      <c r="H2498" t="s">
        <v>7009</v>
      </c>
      <c r="I2498" s="2">
        <v>5000</v>
      </c>
    </row>
    <row r="2499" spans="1:10" ht="14.4" customHeight="1" x14ac:dyDescent="0.3">
      <c r="A2499" t="s">
        <v>331</v>
      </c>
      <c r="B2499" t="s">
        <v>6883</v>
      </c>
      <c r="C2499" t="s">
        <v>5</v>
      </c>
      <c r="D2499" t="s">
        <v>6</v>
      </c>
      <c r="E2499" t="s">
        <v>90</v>
      </c>
      <c r="F2499" s="2">
        <v>5000</v>
      </c>
      <c r="G2499" t="str">
        <f>IF(ISNUMBER(SEARCH("Incentives", A2499)), "Yes", "No")</f>
        <v>No</v>
      </c>
      <c r="H2499" t="s">
        <v>7009</v>
      </c>
      <c r="I2499" s="2">
        <v>5000</v>
      </c>
    </row>
    <row r="2500" spans="1:10" ht="14.4" customHeight="1" x14ac:dyDescent="0.3">
      <c r="A2500" t="s">
        <v>52</v>
      </c>
      <c r="B2500" t="s">
        <v>6884</v>
      </c>
      <c r="C2500" t="s">
        <v>39</v>
      </c>
      <c r="D2500" t="s">
        <v>6</v>
      </c>
      <c r="E2500" t="s">
        <v>90</v>
      </c>
      <c r="F2500" s="2">
        <v>5000</v>
      </c>
      <c r="G2500" t="str">
        <f>IF(ISNUMBER(SEARCH("Incentives", A2500)), "Yes", "No")</f>
        <v>No</v>
      </c>
      <c r="H2500" t="s">
        <v>7009</v>
      </c>
      <c r="I2500" s="2">
        <v>5000</v>
      </c>
    </row>
    <row r="2501" spans="1:10" ht="14.4" customHeight="1" x14ac:dyDescent="0.3">
      <c r="A2501" t="s">
        <v>6913</v>
      </c>
      <c r="B2501" t="s">
        <v>6914</v>
      </c>
      <c r="C2501" t="s">
        <v>5</v>
      </c>
      <c r="D2501" t="s">
        <v>6</v>
      </c>
      <c r="E2501" t="s">
        <v>90</v>
      </c>
      <c r="F2501" s="2">
        <f>(AVERAGE(I2501,J2501))</f>
        <v>5000</v>
      </c>
      <c r="G2501" t="str">
        <f>IF(ISNUMBER(SEARCH("Incentives", A2501)), "Yes", "No")</f>
        <v>No</v>
      </c>
      <c r="H2501" t="s">
        <v>7009</v>
      </c>
      <c r="I2501" s="2">
        <v>4000</v>
      </c>
      <c r="J2501" s="2">
        <v>6000</v>
      </c>
    </row>
    <row r="2502" spans="1:10" ht="14.4" customHeight="1" x14ac:dyDescent="0.3">
      <c r="A2502" t="s">
        <v>6915</v>
      </c>
      <c r="B2502" t="s">
        <v>3380</v>
      </c>
      <c r="C2502" t="s">
        <v>6916</v>
      </c>
      <c r="D2502" t="s">
        <v>6</v>
      </c>
      <c r="E2502" t="s">
        <v>90</v>
      </c>
      <c r="F2502" s="2">
        <v>5000</v>
      </c>
      <c r="G2502" t="str">
        <f>IF(ISNUMBER(SEARCH("Incentives", A2502)), "Yes", "No")</f>
        <v>No</v>
      </c>
      <c r="H2502" t="s">
        <v>7009</v>
      </c>
      <c r="I2502" s="2">
        <v>5000</v>
      </c>
    </row>
    <row r="2503" spans="1:10" ht="14.4" customHeight="1" x14ac:dyDescent="0.3">
      <c r="A2503" t="s">
        <v>182</v>
      </c>
      <c r="B2503" t="s">
        <v>6927</v>
      </c>
      <c r="C2503" t="s">
        <v>39</v>
      </c>
      <c r="D2503" t="s">
        <v>6</v>
      </c>
      <c r="E2503" t="s">
        <v>90</v>
      </c>
      <c r="F2503" s="2">
        <v>5000</v>
      </c>
      <c r="G2503" t="str">
        <f>IF(ISNUMBER(SEARCH("Incentives", A2503)), "Yes", "No")</f>
        <v>No</v>
      </c>
      <c r="H2503" t="s">
        <v>7009</v>
      </c>
      <c r="I2503" s="2">
        <v>5000</v>
      </c>
    </row>
    <row r="2504" spans="1:10" ht="14.4" customHeight="1" x14ac:dyDescent="0.3">
      <c r="A2504" t="s">
        <v>6928</v>
      </c>
      <c r="B2504" t="s">
        <v>6929</v>
      </c>
      <c r="C2504" t="s">
        <v>5</v>
      </c>
      <c r="D2504" t="s">
        <v>6</v>
      </c>
      <c r="E2504" t="s">
        <v>90</v>
      </c>
      <c r="F2504" s="2">
        <v>5000</v>
      </c>
      <c r="G2504" t="str">
        <f>IF(ISNUMBER(SEARCH("Incentives", A2504)), "Yes", "No")</f>
        <v>No</v>
      </c>
      <c r="H2504" t="s">
        <v>7009</v>
      </c>
      <c r="I2504" s="2">
        <v>5000</v>
      </c>
    </row>
    <row r="2505" spans="1:10" ht="14.4" customHeight="1" x14ac:dyDescent="0.3">
      <c r="A2505" t="s">
        <v>23</v>
      </c>
      <c r="B2505" t="s">
        <v>6946</v>
      </c>
      <c r="C2505" t="s">
        <v>5</v>
      </c>
      <c r="D2505" t="s">
        <v>6</v>
      </c>
      <c r="E2505" t="s">
        <v>90</v>
      </c>
      <c r="F2505" s="2">
        <v>5000</v>
      </c>
      <c r="G2505" t="str">
        <f>IF(ISNUMBER(SEARCH("Incentives", A2505)), "Yes", "No")</f>
        <v>No</v>
      </c>
      <c r="H2505" t="s">
        <v>7009</v>
      </c>
      <c r="I2505" s="2">
        <v>5000</v>
      </c>
    </row>
    <row r="2506" spans="1:10" ht="14.4" customHeight="1" x14ac:dyDescent="0.3">
      <c r="A2506" t="s">
        <v>6367</v>
      </c>
      <c r="B2506" t="s">
        <v>6951</v>
      </c>
      <c r="C2506" t="s">
        <v>1415</v>
      </c>
      <c r="D2506" t="s">
        <v>6</v>
      </c>
      <c r="E2506" t="s">
        <v>90</v>
      </c>
      <c r="F2506" s="2">
        <v>5000</v>
      </c>
      <c r="G2506" t="str">
        <f>IF(ISNUMBER(SEARCH("Incentives", A2506)), "Yes", "No")</f>
        <v>No</v>
      </c>
      <c r="H2506" t="s">
        <v>7009</v>
      </c>
      <c r="I2506" s="2">
        <v>5000</v>
      </c>
    </row>
    <row r="2507" spans="1:10" ht="14.4" customHeight="1" x14ac:dyDescent="0.3">
      <c r="A2507" t="s">
        <v>6972</v>
      </c>
      <c r="B2507" t="s">
        <v>3971</v>
      </c>
      <c r="C2507" t="s">
        <v>13</v>
      </c>
      <c r="D2507" t="s">
        <v>6</v>
      </c>
      <c r="E2507" t="s">
        <v>90</v>
      </c>
      <c r="F2507" s="2">
        <v>5000</v>
      </c>
      <c r="G2507" t="str">
        <f>IF(ISNUMBER(SEARCH("Incentives", A2507)), "Yes", "No")</f>
        <v>No</v>
      </c>
      <c r="H2507" t="s">
        <v>7009</v>
      </c>
      <c r="I2507" s="2">
        <v>5000</v>
      </c>
    </row>
    <row r="2508" spans="1:10" ht="14.4" customHeight="1" x14ac:dyDescent="0.3">
      <c r="A2508" t="s">
        <v>182</v>
      </c>
      <c r="B2508" t="s">
        <v>6984</v>
      </c>
      <c r="C2508" t="s">
        <v>5</v>
      </c>
      <c r="D2508" t="s">
        <v>6</v>
      </c>
      <c r="E2508" t="s">
        <v>7</v>
      </c>
      <c r="F2508" s="2">
        <v>5000</v>
      </c>
      <c r="G2508" t="str">
        <f>IF(ISNUMBER(SEARCH("Incentives", A2508)), "Yes", "No")</f>
        <v>No</v>
      </c>
      <c r="H2508" t="s">
        <v>7009</v>
      </c>
      <c r="I2508" s="2">
        <v>5000</v>
      </c>
    </row>
    <row r="2509" spans="1:10" ht="14.4" customHeight="1" x14ac:dyDescent="0.3">
      <c r="A2509" t="s">
        <v>52</v>
      </c>
      <c r="B2509" t="s">
        <v>6985</v>
      </c>
      <c r="C2509" t="s">
        <v>5</v>
      </c>
      <c r="D2509" t="s">
        <v>6</v>
      </c>
      <c r="E2509" t="s">
        <v>7</v>
      </c>
      <c r="F2509" s="2">
        <f>(AVERAGE(I2509,J2509))</f>
        <v>5000</v>
      </c>
      <c r="G2509" t="str">
        <f>IF(ISNUMBER(SEARCH("Incentives", A2509)), "Yes", "No")</f>
        <v>No</v>
      </c>
      <c r="H2509" t="s">
        <v>7009</v>
      </c>
      <c r="I2509" s="2">
        <v>4000</v>
      </c>
      <c r="J2509" s="2">
        <v>6000</v>
      </c>
    </row>
    <row r="2510" spans="1:10" ht="14.4" customHeight="1" x14ac:dyDescent="0.3">
      <c r="A2510" t="s">
        <v>6996</v>
      </c>
      <c r="B2510" t="s">
        <v>4220</v>
      </c>
      <c r="C2510" t="s">
        <v>5</v>
      </c>
      <c r="D2510" t="s">
        <v>6</v>
      </c>
      <c r="E2510" t="s">
        <v>7</v>
      </c>
      <c r="F2510" s="2">
        <v>5000</v>
      </c>
      <c r="G2510" t="str">
        <f>IF(ISNUMBER(SEARCH("Incentives", A2510)), "Yes", "No")</f>
        <v>No</v>
      </c>
      <c r="H2510" t="s">
        <v>7009</v>
      </c>
      <c r="I2510" s="2">
        <v>5000</v>
      </c>
    </row>
    <row r="2511" spans="1:10" ht="14.4" customHeight="1" x14ac:dyDescent="0.3">
      <c r="A2511" t="s">
        <v>173</v>
      </c>
      <c r="B2511" t="s">
        <v>174</v>
      </c>
      <c r="C2511" t="s">
        <v>109</v>
      </c>
      <c r="D2511" t="s">
        <v>6</v>
      </c>
      <c r="E2511" t="s">
        <v>145</v>
      </c>
      <c r="F2511" s="2">
        <v>5000</v>
      </c>
      <c r="G2511" t="s">
        <v>7010</v>
      </c>
      <c r="H2511" t="s">
        <v>7009</v>
      </c>
      <c r="I2511" s="2">
        <v>5000</v>
      </c>
      <c r="J2511" s="2" t="s">
        <v>7013</v>
      </c>
    </row>
    <row r="2512" spans="1:10" ht="14.4" customHeight="1" x14ac:dyDescent="0.3">
      <c r="A2512" t="s">
        <v>23</v>
      </c>
      <c r="B2512" t="s">
        <v>264</v>
      </c>
      <c r="C2512" t="s">
        <v>159</v>
      </c>
      <c r="D2512" t="s">
        <v>6</v>
      </c>
      <c r="E2512" t="s">
        <v>7</v>
      </c>
      <c r="F2512" s="2">
        <v>5000</v>
      </c>
      <c r="G2512" t="s">
        <v>7010</v>
      </c>
      <c r="H2512" t="s">
        <v>7009</v>
      </c>
      <c r="I2512" s="2">
        <v>5000</v>
      </c>
      <c r="J2512" s="2" t="s">
        <v>7013</v>
      </c>
    </row>
    <row r="2513" spans="1:10" ht="14.4" customHeight="1" x14ac:dyDescent="0.3">
      <c r="A2513" t="s">
        <v>370</v>
      </c>
      <c r="B2513" t="s">
        <v>371</v>
      </c>
      <c r="C2513" t="s">
        <v>159</v>
      </c>
      <c r="D2513" t="s">
        <v>6</v>
      </c>
      <c r="E2513" t="s">
        <v>90</v>
      </c>
      <c r="F2513" s="2">
        <v>5000</v>
      </c>
      <c r="G2513" t="s">
        <v>7010</v>
      </c>
      <c r="H2513" t="s">
        <v>7009</v>
      </c>
      <c r="I2513" s="2">
        <v>5000</v>
      </c>
      <c r="J2513" s="2" t="s">
        <v>7013</v>
      </c>
    </row>
    <row r="2514" spans="1:10" ht="14.4" customHeight="1" x14ac:dyDescent="0.3">
      <c r="A2514" t="s">
        <v>59</v>
      </c>
      <c r="B2514" t="s">
        <v>562</v>
      </c>
      <c r="C2514" t="s">
        <v>39</v>
      </c>
      <c r="D2514" t="s">
        <v>6</v>
      </c>
      <c r="E2514" t="s">
        <v>7</v>
      </c>
      <c r="F2514" s="2">
        <v>5000</v>
      </c>
      <c r="G2514" t="s">
        <v>7010</v>
      </c>
      <c r="H2514" t="s">
        <v>7009</v>
      </c>
      <c r="I2514" s="2">
        <v>5000</v>
      </c>
      <c r="J2514" s="2" t="s">
        <v>7013</v>
      </c>
    </row>
    <row r="2515" spans="1:10" ht="14.4" customHeight="1" x14ac:dyDescent="0.3">
      <c r="A2515" t="s">
        <v>623</v>
      </c>
      <c r="B2515" t="s">
        <v>315</v>
      </c>
      <c r="C2515" t="s">
        <v>10</v>
      </c>
      <c r="D2515" t="s">
        <v>6</v>
      </c>
      <c r="E2515" t="s">
        <v>7</v>
      </c>
      <c r="F2515" s="2">
        <v>5000</v>
      </c>
      <c r="G2515" t="s">
        <v>7010</v>
      </c>
      <c r="H2515" t="s">
        <v>7009</v>
      </c>
      <c r="I2515" s="2">
        <v>5000</v>
      </c>
      <c r="J2515" s="2" t="s">
        <v>7013</v>
      </c>
    </row>
    <row r="2516" spans="1:10" ht="14.4" customHeight="1" x14ac:dyDescent="0.3">
      <c r="A2516" t="s">
        <v>59</v>
      </c>
      <c r="B2516" t="s">
        <v>647</v>
      </c>
      <c r="C2516" t="s">
        <v>5</v>
      </c>
      <c r="D2516" t="s">
        <v>6</v>
      </c>
      <c r="E2516" t="s">
        <v>7</v>
      </c>
      <c r="F2516" s="2">
        <v>5000</v>
      </c>
      <c r="G2516" t="s">
        <v>7010</v>
      </c>
      <c r="H2516" t="s">
        <v>7009</v>
      </c>
      <c r="I2516" s="2">
        <v>5000</v>
      </c>
      <c r="J2516" s="2" t="s">
        <v>7013</v>
      </c>
    </row>
    <row r="2517" spans="1:10" ht="14.4" customHeight="1" x14ac:dyDescent="0.3">
      <c r="A2517" t="s">
        <v>659</v>
      </c>
      <c r="B2517" t="s">
        <v>660</v>
      </c>
      <c r="C2517" t="s">
        <v>661</v>
      </c>
      <c r="D2517" t="s">
        <v>6</v>
      </c>
      <c r="E2517" t="s">
        <v>7</v>
      </c>
      <c r="F2517" s="2">
        <v>5000</v>
      </c>
      <c r="G2517" t="s">
        <v>7010</v>
      </c>
      <c r="H2517" t="s">
        <v>7009</v>
      </c>
      <c r="I2517" s="2">
        <v>5000</v>
      </c>
      <c r="J2517" s="2" t="s">
        <v>7013</v>
      </c>
    </row>
    <row r="2518" spans="1:10" ht="14.4" customHeight="1" x14ac:dyDescent="0.3">
      <c r="A2518" t="s">
        <v>666</v>
      </c>
      <c r="B2518" t="s">
        <v>667</v>
      </c>
      <c r="C2518" t="s">
        <v>5</v>
      </c>
      <c r="D2518" t="s">
        <v>6</v>
      </c>
      <c r="E2518" t="s">
        <v>7</v>
      </c>
      <c r="F2518" s="2">
        <v>5000</v>
      </c>
      <c r="G2518" t="s">
        <v>7010</v>
      </c>
      <c r="H2518" t="s">
        <v>7009</v>
      </c>
      <c r="I2518" s="2">
        <v>5000</v>
      </c>
      <c r="J2518" s="2" t="s">
        <v>7013</v>
      </c>
    </row>
    <row r="2519" spans="1:10" ht="14.4" customHeight="1" x14ac:dyDescent="0.3">
      <c r="A2519" t="s">
        <v>734</v>
      </c>
      <c r="B2519" t="s">
        <v>735</v>
      </c>
      <c r="C2519" t="s">
        <v>311</v>
      </c>
      <c r="D2519" t="s">
        <v>6</v>
      </c>
      <c r="E2519" t="s">
        <v>7</v>
      </c>
      <c r="F2519" s="2">
        <v>5000</v>
      </c>
      <c r="G2519" t="s">
        <v>7010</v>
      </c>
      <c r="H2519" t="s">
        <v>7009</v>
      </c>
      <c r="I2519" s="2">
        <v>5000</v>
      </c>
      <c r="J2519" s="2" t="s">
        <v>7013</v>
      </c>
    </row>
    <row r="2520" spans="1:10" ht="14.4" customHeight="1" x14ac:dyDescent="0.3">
      <c r="A2520" t="s">
        <v>417</v>
      </c>
      <c r="B2520" t="s">
        <v>929</v>
      </c>
      <c r="C2520" t="s">
        <v>39</v>
      </c>
      <c r="D2520" t="s">
        <v>6</v>
      </c>
      <c r="E2520" t="s">
        <v>456</v>
      </c>
      <c r="F2520" s="2">
        <v>5000</v>
      </c>
      <c r="G2520" t="s">
        <v>7010</v>
      </c>
      <c r="H2520" t="s">
        <v>7009</v>
      </c>
      <c r="I2520" s="2">
        <v>5000</v>
      </c>
      <c r="J2520" s="2" t="s">
        <v>7013</v>
      </c>
    </row>
    <row r="2521" spans="1:10" ht="14.4" customHeight="1" x14ac:dyDescent="0.3">
      <c r="A2521" t="s">
        <v>108</v>
      </c>
      <c r="B2521" t="s">
        <v>949</v>
      </c>
      <c r="C2521" t="s">
        <v>221</v>
      </c>
      <c r="D2521" t="s">
        <v>6</v>
      </c>
      <c r="E2521" t="s">
        <v>90</v>
      </c>
      <c r="F2521" s="2">
        <v>5000</v>
      </c>
      <c r="G2521" t="s">
        <v>7010</v>
      </c>
      <c r="H2521" t="s">
        <v>7009</v>
      </c>
      <c r="I2521" s="2">
        <v>5000</v>
      </c>
      <c r="J2521" s="2" t="s">
        <v>7013</v>
      </c>
    </row>
    <row r="2522" spans="1:10" ht="14.4" customHeight="1" x14ac:dyDescent="0.3">
      <c r="A2522" t="s">
        <v>52</v>
      </c>
      <c r="B2522" t="s">
        <v>855</v>
      </c>
      <c r="C2522" t="s">
        <v>32</v>
      </c>
      <c r="D2522" t="s">
        <v>6</v>
      </c>
      <c r="E2522" t="s">
        <v>90</v>
      </c>
      <c r="F2522" s="2">
        <v>5000</v>
      </c>
      <c r="G2522" t="s">
        <v>7010</v>
      </c>
      <c r="H2522" t="s">
        <v>7009</v>
      </c>
      <c r="I2522" s="2">
        <v>5000</v>
      </c>
      <c r="J2522" s="2" t="s">
        <v>7013</v>
      </c>
    </row>
    <row r="2523" spans="1:10" ht="14.4" customHeight="1" x14ac:dyDescent="0.3">
      <c r="A2523" t="s">
        <v>339</v>
      </c>
      <c r="B2523" t="s">
        <v>981</v>
      </c>
      <c r="C2523" t="s">
        <v>13</v>
      </c>
      <c r="D2523" t="s">
        <v>6</v>
      </c>
      <c r="E2523" t="s">
        <v>976</v>
      </c>
      <c r="F2523" s="2">
        <v>5000</v>
      </c>
      <c r="G2523" t="s">
        <v>7010</v>
      </c>
      <c r="H2523" t="s">
        <v>7009</v>
      </c>
      <c r="I2523" s="2">
        <v>5000</v>
      </c>
      <c r="J2523" s="2" t="s">
        <v>7013</v>
      </c>
    </row>
    <row r="2524" spans="1:10" ht="14.4" customHeight="1" x14ac:dyDescent="0.3">
      <c r="A2524" t="s">
        <v>769</v>
      </c>
      <c r="B2524" t="s">
        <v>949</v>
      </c>
      <c r="C2524" t="s">
        <v>221</v>
      </c>
      <c r="D2524" t="s">
        <v>6</v>
      </c>
      <c r="E2524" t="s">
        <v>976</v>
      </c>
      <c r="F2524" s="2">
        <v>5000</v>
      </c>
      <c r="G2524" t="s">
        <v>7010</v>
      </c>
      <c r="H2524" t="s">
        <v>7009</v>
      </c>
      <c r="I2524" s="2">
        <v>5000</v>
      </c>
      <c r="J2524" s="2" t="s">
        <v>7013</v>
      </c>
    </row>
    <row r="2525" spans="1:10" ht="14.4" customHeight="1" x14ac:dyDescent="0.3">
      <c r="A2525" t="s">
        <v>108</v>
      </c>
      <c r="B2525" t="s">
        <v>1010</v>
      </c>
      <c r="C2525" t="s">
        <v>82</v>
      </c>
      <c r="D2525" t="s">
        <v>6</v>
      </c>
      <c r="E2525" t="s">
        <v>1011</v>
      </c>
      <c r="F2525" s="2">
        <v>5000</v>
      </c>
      <c r="G2525" t="s">
        <v>7010</v>
      </c>
      <c r="H2525" t="s">
        <v>7009</v>
      </c>
      <c r="I2525" s="2">
        <v>5000</v>
      </c>
      <c r="J2525" s="2" t="s">
        <v>7013</v>
      </c>
    </row>
    <row r="2526" spans="1:10" ht="14.4" customHeight="1" x14ac:dyDescent="0.3">
      <c r="A2526" t="s">
        <v>108</v>
      </c>
      <c r="B2526" t="s">
        <v>1271</v>
      </c>
      <c r="C2526" t="s">
        <v>5</v>
      </c>
      <c r="D2526" t="s">
        <v>6</v>
      </c>
      <c r="E2526" t="s">
        <v>90</v>
      </c>
      <c r="F2526" s="2">
        <v>5000</v>
      </c>
      <c r="G2526" t="s">
        <v>7010</v>
      </c>
      <c r="H2526" t="s">
        <v>7009</v>
      </c>
      <c r="I2526" s="2">
        <v>5000</v>
      </c>
      <c r="J2526" s="2" t="s">
        <v>7013</v>
      </c>
    </row>
    <row r="2527" spans="1:10" ht="14.4" customHeight="1" x14ac:dyDescent="0.3">
      <c r="A2527" t="s">
        <v>1277</v>
      </c>
      <c r="B2527" t="s">
        <v>807</v>
      </c>
      <c r="C2527" t="s">
        <v>5</v>
      </c>
      <c r="D2527" t="s">
        <v>6</v>
      </c>
      <c r="E2527" t="s">
        <v>7</v>
      </c>
      <c r="F2527" s="2">
        <v>5000</v>
      </c>
      <c r="G2527" t="s">
        <v>7010</v>
      </c>
      <c r="H2527" t="s">
        <v>7009</v>
      </c>
      <c r="I2527" s="2">
        <v>5000</v>
      </c>
      <c r="J2527" s="2" t="s">
        <v>7013</v>
      </c>
    </row>
    <row r="2528" spans="1:10" ht="14.4" customHeight="1" x14ac:dyDescent="0.3">
      <c r="A2528" t="s">
        <v>1303</v>
      </c>
      <c r="B2528" t="s">
        <v>1304</v>
      </c>
      <c r="C2528" t="s">
        <v>5</v>
      </c>
      <c r="D2528" t="s">
        <v>6</v>
      </c>
      <c r="E2528" t="s">
        <v>7</v>
      </c>
      <c r="F2528" s="2">
        <v>5000</v>
      </c>
      <c r="G2528" t="s">
        <v>7010</v>
      </c>
      <c r="H2528" t="s">
        <v>7009</v>
      </c>
      <c r="I2528" s="2">
        <v>5000</v>
      </c>
      <c r="J2528" s="2" t="s">
        <v>7013</v>
      </c>
    </row>
    <row r="2529" spans="1:10" ht="14.4" customHeight="1" x14ac:dyDescent="0.3">
      <c r="A2529" t="s">
        <v>1307</v>
      </c>
      <c r="B2529" t="s">
        <v>1308</v>
      </c>
      <c r="C2529" t="s">
        <v>5</v>
      </c>
      <c r="D2529" t="s">
        <v>6</v>
      </c>
      <c r="E2529" t="s">
        <v>7</v>
      </c>
      <c r="F2529" s="2">
        <v>5000</v>
      </c>
      <c r="G2529" t="s">
        <v>7010</v>
      </c>
      <c r="H2529" t="s">
        <v>7009</v>
      </c>
      <c r="I2529" s="2">
        <v>5000</v>
      </c>
      <c r="J2529" s="2" t="s">
        <v>7013</v>
      </c>
    </row>
    <row r="2530" spans="1:10" ht="14.4" customHeight="1" x14ac:dyDescent="0.3">
      <c r="A2530" t="s">
        <v>1309</v>
      </c>
      <c r="B2530" t="s">
        <v>1308</v>
      </c>
      <c r="C2530" t="s">
        <v>5</v>
      </c>
      <c r="D2530" t="s">
        <v>6</v>
      </c>
      <c r="E2530" t="s">
        <v>7</v>
      </c>
      <c r="F2530" s="2">
        <v>5000</v>
      </c>
      <c r="G2530" t="s">
        <v>7010</v>
      </c>
      <c r="H2530" t="s">
        <v>7009</v>
      </c>
      <c r="I2530" s="2">
        <v>5000</v>
      </c>
      <c r="J2530" s="2" t="s">
        <v>7013</v>
      </c>
    </row>
    <row r="2531" spans="1:10" ht="14.4" customHeight="1" x14ac:dyDescent="0.3">
      <c r="A2531" t="s">
        <v>1320</v>
      </c>
      <c r="B2531" t="s">
        <v>1321</v>
      </c>
      <c r="C2531" t="s">
        <v>32</v>
      </c>
      <c r="D2531" t="s">
        <v>6</v>
      </c>
      <c r="E2531" t="s">
        <v>7</v>
      </c>
      <c r="F2531" s="2">
        <v>5000</v>
      </c>
      <c r="G2531" t="s">
        <v>7010</v>
      </c>
      <c r="H2531" t="s">
        <v>7009</v>
      </c>
      <c r="I2531" s="2">
        <v>5000</v>
      </c>
      <c r="J2531" s="2" t="s">
        <v>7013</v>
      </c>
    </row>
    <row r="2532" spans="1:10" ht="14.4" customHeight="1" x14ac:dyDescent="0.3">
      <c r="A2532" t="s">
        <v>210</v>
      </c>
      <c r="B2532" t="s">
        <v>1352</v>
      </c>
      <c r="C2532" t="s">
        <v>5</v>
      </c>
      <c r="D2532" t="s">
        <v>6</v>
      </c>
      <c r="E2532" t="s">
        <v>90</v>
      </c>
      <c r="F2532" s="2">
        <v>5000</v>
      </c>
      <c r="G2532" t="s">
        <v>7010</v>
      </c>
      <c r="H2532" t="s">
        <v>7009</v>
      </c>
      <c r="I2532" s="2">
        <v>5000</v>
      </c>
      <c r="J2532" s="2" t="s">
        <v>7013</v>
      </c>
    </row>
    <row r="2533" spans="1:10" ht="14.4" customHeight="1" x14ac:dyDescent="0.3">
      <c r="A2533" t="s">
        <v>126</v>
      </c>
      <c r="B2533" t="s">
        <v>1357</v>
      </c>
      <c r="C2533" t="s">
        <v>66</v>
      </c>
      <c r="D2533" t="s">
        <v>6</v>
      </c>
      <c r="E2533" t="s">
        <v>90</v>
      </c>
      <c r="F2533" s="2">
        <v>5000</v>
      </c>
      <c r="G2533" t="s">
        <v>7010</v>
      </c>
      <c r="H2533" t="s">
        <v>7009</v>
      </c>
      <c r="I2533" s="2">
        <v>5000</v>
      </c>
      <c r="J2533" s="2" t="s">
        <v>7013</v>
      </c>
    </row>
    <row r="2534" spans="1:10" ht="14.4" customHeight="1" x14ac:dyDescent="0.3">
      <c r="A2534" t="s">
        <v>108</v>
      </c>
      <c r="B2534" t="s">
        <v>1403</v>
      </c>
      <c r="C2534" t="s">
        <v>5</v>
      </c>
      <c r="D2534" t="s">
        <v>6</v>
      </c>
      <c r="E2534" t="s">
        <v>976</v>
      </c>
      <c r="F2534" s="2">
        <v>5000</v>
      </c>
      <c r="G2534" t="s">
        <v>7010</v>
      </c>
      <c r="H2534" t="s">
        <v>7009</v>
      </c>
      <c r="I2534" s="2">
        <v>5000</v>
      </c>
      <c r="J2534" s="2" t="s">
        <v>7013</v>
      </c>
    </row>
    <row r="2535" spans="1:10" ht="14.4" customHeight="1" x14ac:dyDescent="0.3">
      <c r="A2535" t="s">
        <v>814</v>
      </c>
      <c r="B2535" t="s">
        <v>1445</v>
      </c>
      <c r="C2535" t="s">
        <v>221</v>
      </c>
      <c r="D2535" t="s">
        <v>6</v>
      </c>
      <c r="E2535" t="s">
        <v>976</v>
      </c>
      <c r="F2535" s="2">
        <v>5000</v>
      </c>
      <c r="G2535" t="s">
        <v>7010</v>
      </c>
      <c r="H2535" t="s">
        <v>7009</v>
      </c>
      <c r="I2535" s="2">
        <v>5000</v>
      </c>
      <c r="J2535" s="2" t="s">
        <v>7013</v>
      </c>
    </row>
    <row r="2536" spans="1:10" ht="14.4" customHeight="1" x14ac:dyDescent="0.3">
      <c r="A2536" t="s">
        <v>52</v>
      </c>
      <c r="B2536" t="s">
        <v>1454</v>
      </c>
      <c r="C2536" t="s">
        <v>58</v>
      </c>
      <c r="D2536" t="s">
        <v>6</v>
      </c>
      <c r="E2536" t="s">
        <v>976</v>
      </c>
      <c r="F2536" s="2">
        <v>5000</v>
      </c>
      <c r="G2536" t="s">
        <v>7010</v>
      </c>
      <c r="H2536" t="s">
        <v>7009</v>
      </c>
      <c r="I2536" s="2">
        <v>5000</v>
      </c>
      <c r="J2536" s="2" t="s">
        <v>7013</v>
      </c>
    </row>
    <row r="2537" spans="1:10" ht="14.4" customHeight="1" x14ac:dyDescent="0.3">
      <c r="A2537" t="s">
        <v>190</v>
      </c>
      <c r="B2537" t="s">
        <v>1524</v>
      </c>
      <c r="C2537" t="s">
        <v>39</v>
      </c>
      <c r="D2537" t="s">
        <v>6</v>
      </c>
      <c r="E2537" t="s">
        <v>90</v>
      </c>
      <c r="F2537" s="2">
        <v>5000</v>
      </c>
      <c r="G2537" t="s">
        <v>7010</v>
      </c>
      <c r="H2537" t="s">
        <v>7009</v>
      </c>
      <c r="I2537" s="2">
        <v>5000</v>
      </c>
      <c r="J2537" s="2" t="s">
        <v>7013</v>
      </c>
    </row>
    <row r="2538" spans="1:10" ht="14.4" customHeight="1" x14ac:dyDescent="0.3">
      <c r="A2538" t="s">
        <v>108</v>
      </c>
      <c r="B2538" t="s">
        <v>1578</v>
      </c>
      <c r="C2538" t="s">
        <v>1579</v>
      </c>
      <c r="D2538" t="s">
        <v>6</v>
      </c>
      <c r="E2538" t="s">
        <v>197</v>
      </c>
      <c r="F2538" s="2">
        <v>5000</v>
      </c>
      <c r="G2538" t="s">
        <v>7010</v>
      </c>
      <c r="H2538" t="s">
        <v>7009</v>
      </c>
      <c r="I2538" s="2">
        <v>5000</v>
      </c>
      <c r="J2538" s="2" t="s">
        <v>7013</v>
      </c>
    </row>
    <row r="2539" spans="1:10" ht="14.4" customHeight="1" x14ac:dyDescent="0.3">
      <c r="A2539" t="s">
        <v>286</v>
      </c>
      <c r="B2539" t="s">
        <v>1587</v>
      </c>
      <c r="C2539" t="s">
        <v>5</v>
      </c>
      <c r="D2539" t="s">
        <v>6</v>
      </c>
      <c r="E2539" t="s">
        <v>197</v>
      </c>
      <c r="F2539" s="2">
        <v>5000</v>
      </c>
      <c r="G2539" t="s">
        <v>7010</v>
      </c>
      <c r="H2539" t="s">
        <v>7009</v>
      </c>
      <c r="I2539" s="2">
        <v>5000</v>
      </c>
      <c r="J2539" s="2" t="s">
        <v>7013</v>
      </c>
    </row>
    <row r="2540" spans="1:10" ht="14.4" customHeight="1" x14ac:dyDescent="0.3">
      <c r="A2540" t="s">
        <v>1152</v>
      </c>
      <c r="B2540" t="s">
        <v>1735</v>
      </c>
      <c r="C2540" t="s">
        <v>10</v>
      </c>
      <c r="D2540" t="s">
        <v>6</v>
      </c>
      <c r="E2540" t="s">
        <v>1011</v>
      </c>
      <c r="F2540" s="2">
        <v>5000</v>
      </c>
      <c r="G2540" t="s">
        <v>7010</v>
      </c>
      <c r="H2540" t="s">
        <v>7009</v>
      </c>
      <c r="I2540" s="2">
        <v>5000</v>
      </c>
      <c r="J2540" s="2" t="s">
        <v>7013</v>
      </c>
    </row>
    <row r="2541" spans="1:10" ht="14.4" customHeight="1" x14ac:dyDescent="0.3">
      <c r="A2541" t="s">
        <v>1769</v>
      </c>
      <c r="B2541" t="s">
        <v>1770</v>
      </c>
      <c r="C2541" t="s">
        <v>39</v>
      </c>
      <c r="D2541" t="s">
        <v>6</v>
      </c>
      <c r="E2541" t="s">
        <v>7</v>
      </c>
      <c r="F2541" s="2">
        <v>5000</v>
      </c>
      <c r="G2541" t="s">
        <v>7010</v>
      </c>
      <c r="H2541" t="s">
        <v>7009</v>
      </c>
      <c r="I2541" s="2">
        <v>5000</v>
      </c>
      <c r="J2541" s="2" t="s">
        <v>7013</v>
      </c>
    </row>
    <row r="2542" spans="1:10" ht="14.4" customHeight="1" x14ac:dyDescent="0.3">
      <c r="A2542" t="s">
        <v>1771</v>
      </c>
      <c r="B2542" t="s">
        <v>1772</v>
      </c>
      <c r="C2542" t="s">
        <v>5</v>
      </c>
      <c r="D2542" t="s">
        <v>6</v>
      </c>
      <c r="E2542" t="s">
        <v>7</v>
      </c>
      <c r="F2542" s="2">
        <v>5000</v>
      </c>
      <c r="G2542" t="s">
        <v>7010</v>
      </c>
      <c r="H2542" t="s">
        <v>7009</v>
      </c>
      <c r="I2542" s="2">
        <v>5000</v>
      </c>
      <c r="J2542" s="2" t="s">
        <v>7013</v>
      </c>
    </row>
    <row r="2543" spans="1:10" ht="14.4" customHeight="1" x14ac:dyDescent="0.3">
      <c r="A2543" t="s">
        <v>1831</v>
      </c>
      <c r="B2543" t="s">
        <v>1832</v>
      </c>
      <c r="C2543" t="s">
        <v>39</v>
      </c>
      <c r="D2543" t="s">
        <v>6</v>
      </c>
      <c r="E2543" t="s">
        <v>90</v>
      </c>
      <c r="F2543" s="2">
        <v>5000</v>
      </c>
      <c r="G2543" t="s">
        <v>7010</v>
      </c>
      <c r="H2543" t="s">
        <v>7009</v>
      </c>
      <c r="I2543" s="2">
        <v>5000</v>
      </c>
      <c r="J2543" s="2" t="s">
        <v>7013</v>
      </c>
    </row>
    <row r="2544" spans="1:10" ht="14.4" customHeight="1" x14ac:dyDescent="0.3">
      <c r="A2544" t="s">
        <v>67</v>
      </c>
      <c r="B2544" t="s">
        <v>1835</v>
      </c>
      <c r="C2544" t="s">
        <v>5</v>
      </c>
      <c r="D2544" t="s">
        <v>6</v>
      </c>
      <c r="E2544" t="s">
        <v>90</v>
      </c>
      <c r="F2544" s="2">
        <v>5000</v>
      </c>
      <c r="G2544" t="s">
        <v>7010</v>
      </c>
      <c r="H2544" t="s">
        <v>7009</v>
      </c>
      <c r="I2544" s="2">
        <v>5000</v>
      </c>
      <c r="J2544" s="2" t="s">
        <v>7013</v>
      </c>
    </row>
    <row r="2545" spans="1:10" ht="14.4" customHeight="1" x14ac:dyDescent="0.3">
      <c r="A2545" t="s">
        <v>1938</v>
      </c>
      <c r="B2545" t="s">
        <v>1939</v>
      </c>
      <c r="C2545" t="s">
        <v>5</v>
      </c>
      <c r="D2545" t="s">
        <v>6</v>
      </c>
      <c r="E2545" t="s">
        <v>976</v>
      </c>
      <c r="F2545" s="2">
        <v>5000</v>
      </c>
      <c r="G2545" t="s">
        <v>7010</v>
      </c>
      <c r="H2545" t="s">
        <v>7009</v>
      </c>
      <c r="I2545" s="2">
        <v>5000</v>
      </c>
      <c r="J2545" s="2" t="s">
        <v>7013</v>
      </c>
    </row>
    <row r="2546" spans="1:10" ht="14.4" customHeight="1" x14ac:dyDescent="0.3">
      <c r="A2546" t="s">
        <v>2085</v>
      </c>
      <c r="B2546" t="s">
        <v>2086</v>
      </c>
      <c r="C2546" t="s">
        <v>5</v>
      </c>
      <c r="D2546" t="s">
        <v>6</v>
      </c>
      <c r="E2546" t="s">
        <v>7</v>
      </c>
      <c r="F2546" s="2">
        <v>5000</v>
      </c>
      <c r="G2546" t="s">
        <v>7010</v>
      </c>
      <c r="H2546" t="s">
        <v>7009</v>
      </c>
      <c r="I2546" s="2">
        <v>5000</v>
      </c>
      <c r="J2546" s="2" t="s">
        <v>7013</v>
      </c>
    </row>
    <row r="2547" spans="1:10" ht="14.4" customHeight="1" x14ac:dyDescent="0.3">
      <c r="A2547" t="s">
        <v>2303</v>
      </c>
      <c r="B2547" t="s">
        <v>2304</v>
      </c>
      <c r="C2547" t="s">
        <v>2305</v>
      </c>
      <c r="D2547" t="s">
        <v>6</v>
      </c>
      <c r="E2547" t="s">
        <v>90</v>
      </c>
      <c r="F2547" s="2">
        <v>5000</v>
      </c>
      <c r="G2547" t="s">
        <v>7010</v>
      </c>
      <c r="H2547" t="s">
        <v>7009</v>
      </c>
      <c r="I2547" s="2">
        <v>5000</v>
      </c>
      <c r="J2547" s="2" t="s">
        <v>7013</v>
      </c>
    </row>
    <row r="2548" spans="1:10" ht="14.4" customHeight="1" x14ac:dyDescent="0.3">
      <c r="A2548" t="s">
        <v>2321</v>
      </c>
      <c r="B2548" t="s">
        <v>667</v>
      </c>
      <c r="C2548" t="s">
        <v>5</v>
      </c>
      <c r="D2548" t="s">
        <v>6</v>
      </c>
      <c r="E2548" t="s">
        <v>90</v>
      </c>
      <c r="F2548" s="2">
        <v>5000</v>
      </c>
      <c r="G2548" t="s">
        <v>7010</v>
      </c>
      <c r="H2548" t="s">
        <v>7009</v>
      </c>
      <c r="I2548" s="2">
        <v>5000</v>
      </c>
      <c r="J2548" s="2" t="s">
        <v>7013</v>
      </c>
    </row>
    <row r="2549" spans="1:10" ht="14.4" customHeight="1" x14ac:dyDescent="0.3">
      <c r="A2549" t="s">
        <v>73</v>
      </c>
      <c r="B2549" t="s">
        <v>2368</v>
      </c>
      <c r="C2549" t="s">
        <v>32</v>
      </c>
      <c r="D2549" t="s">
        <v>6</v>
      </c>
      <c r="E2549" t="s">
        <v>976</v>
      </c>
      <c r="F2549" s="2">
        <v>5000</v>
      </c>
      <c r="G2549" t="s">
        <v>7010</v>
      </c>
      <c r="H2549" t="s">
        <v>7009</v>
      </c>
      <c r="I2549" s="2">
        <v>5000</v>
      </c>
      <c r="J2549" s="2" t="s">
        <v>7013</v>
      </c>
    </row>
    <row r="2550" spans="1:10" ht="14.4" customHeight="1" x14ac:dyDescent="0.3">
      <c r="A2550" t="s">
        <v>59</v>
      </c>
      <c r="B2550" t="s">
        <v>2409</v>
      </c>
      <c r="C2550" t="s">
        <v>5</v>
      </c>
      <c r="D2550" t="s">
        <v>6</v>
      </c>
      <c r="E2550" t="s">
        <v>90</v>
      </c>
      <c r="F2550" s="2">
        <v>5000</v>
      </c>
      <c r="G2550" t="s">
        <v>7010</v>
      </c>
      <c r="H2550" t="s">
        <v>7009</v>
      </c>
      <c r="I2550" s="2">
        <v>5000</v>
      </c>
      <c r="J2550" s="2" t="s">
        <v>7013</v>
      </c>
    </row>
    <row r="2551" spans="1:10" ht="14.4" customHeight="1" x14ac:dyDescent="0.3">
      <c r="A2551" t="s">
        <v>2435</v>
      </c>
      <c r="B2551" t="s">
        <v>1532</v>
      </c>
      <c r="C2551" t="s">
        <v>5</v>
      </c>
      <c r="D2551" t="s">
        <v>6</v>
      </c>
      <c r="E2551" t="s">
        <v>90</v>
      </c>
      <c r="F2551" s="2">
        <v>5000</v>
      </c>
      <c r="G2551" t="s">
        <v>7010</v>
      </c>
      <c r="H2551" t="s">
        <v>7009</v>
      </c>
      <c r="I2551" s="2">
        <v>5000</v>
      </c>
      <c r="J2551" s="2" t="s">
        <v>7013</v>
      </c>
    </row>
    <row r="2552" spans="1:10" ht="14.4" customHeight="1" x14ac:dyDescent="0.3">
      <c r="A2552" t="s">
        <v>1200</v>
      </c>
      <c r="B2552" t="s">
        <v>2461</v>
      </c>
      <c r="C2552" t="s">
        <v>39</v>
      </c>
      <c r="D2552" t="s">
        <v>6</v>
      </c>
      <c r="E2552" t="s">
        <v>90</v>
      </c>
      <c r="F2552" s="2">
        <v>5000</v>
      </c>
      <c r="G2552" t="s">
        <v>7010</v>
      </c>
      <c r="H2552" t="s">
        <v>7009</v>
      </c>
      <c r="I2552" s="2">
        <v>5000</v>
      </c>
      <c r="J2552" s="2" t="s">
        <v>7013</v>
      </c>
    </row>
    <row r="2553" spans="1:10" ht="14.4" customHeight="1" x14ac:dyDescent="0.3">
      <c r="A2553" t="s">
        <v>182</v>
      </c>
      <c r="B2553" t="s">
        <v>1587</v>
      </c>
      <c r="C2553" t="s">
        <v>5</v>
      </c>
      <c r="D2553" t="s">
        <v>6</v>
      </c>
      <c r="E2553" t="s">
        <v>90</v>
      </c>
      <c r="F2553" s="2">
        <v>5000</v>
      </c>
      <c r="G2553" t="s">
        <v>7010</v>
      </c>
      <c r="H2553" t="s">
        <v>7009</v>
      </c>
      <c r="I2553" s="2">
        <v>5000</v>
      </c>
      <c r="J2553" s="2" t="s">
        <v>7013</v>
      </c>
    </row>
    <row r="2554" spans="1:10" ht="14.4" customHeight="1" x14ac:dyDescent="0.3">
      <c r="A2554" t="s">
        <v>108</v>
      </c>
      <c r="B2554" t="s">
        <v>2595</v>
      </c>
      <c r="C2554" t="s">
        <v>5</v>
      </c>
      <c r="D2554" t="s">
        <v>6</v>
      </c>
      <c r="E2554" t="s">
        <v>90</v>
      </c>
      <c r="F2554" s="2">
        <v>5000</v>
      </c>
      <c r="G2554" t="s">
        <v>7010</v>
      </c>
      <c r="H2554" t="s">
        <v>7009</v>
      </c>
      <c r="I2554" s="2">
        <v>5000</v>
      </c>
      <c r="J2554" s="2" t="s">
        <v>7013</v>
      </c>
    </row>
    <row r="2555" spans="1:10" ht="14.4" customHeight="1" x14ac:dyDescent="0.3">
      <c r="A2555" t="s">
        <v>108</v>
      </c>
      <c r="B2555" t="s">
        <v>2612</v>
      </c>
      <c r="C2555" t="s">
        <v>32</v>
      </c>
      <c r="D2555" t="s">
        <v>6</v>
      </c>
      <c r="E2555" t="s">
        <v>7</v>
      </c>
      <c r="F2555" s="2">
        <v>5000</v>
      </c>
      <c r="G2555" t="s">
        <v>7010</v>
      </c>
      <c r="H2555" t="s">
        <v>7009</v>
      </c>
      <c r="I2555" s="2">
        <v>5000</v>
      </c>
      <c r="J2555" s="2" t="s">
        <v>7013</v>
      </c>
    </row>
    <row r="2556" spans="1:10" ht="14.4" customHeight="1" x14ac:dyDescent="0.3">
      <c r="A2556" t="s">
        <v>327</v>
      </c>
      <c r="B2556" t="s">
        <v>2624</v>
      </c>
      <c r="C2556" t="s">
        <v>5</v>
      </c>
      <c r="D2556" t="s">
        <v>6</v>
      </c>
      <c r="E2556" t="s">
        <v>7</v>
      </c>
      <c r="F2556" s="2">
        <v>5000</v>
      </c>
      <c r="G2556" t="s">
        <v>7010</v>
      </c>
      <c r="H2556" t="s">
        <v>7009</v>
      </c>
      <c r="I2556" s="2">
        <v>5000</v>
      </c>
      <c r="J2556" s="2" t="s">
        <v>7013</v>
      </c>
    </row>
    <row r="2557" spans="1:10" ht="14.4" customHeight="1" x14ac:dyDescent="0.3">
      <c r="A2557" t="s">
        <v>286</v>
      </c>
      <c r="B2557" t="s">
        <v>2665</v>
      </c>
      <c r="C2557" t="s">
        <v>5</v>
      </c>
      <c r="D2557" t="s">
        <v>6</v>
      </c>
      <c r="E2557" t="s">
        <v>90</v>
      </c>
      <c r="F2557" s="2">
        <v>5000</v>
      </c>
      <c r="G2557" t="s">
        <v>7010</v>
      </c>
      <c r="H2557" t="s">
        <v>7009</v>
      </c>
      <c r="I2557" s="2">
        <v>5000</v>
      </c>
      <c r="J2557" s="2" t="s">
        <v>7013</v>
      </c>
    </row>
    <row r="2558" spans="1:10" ht="14.4" customHeight="1" x14ac:dyDescent="0.3">
      <c r="A2558" t="s">
        <v>190</v>
      </c>
      <c r="B2558" t="s">
        <v>2708</v>
      </c>
      <c r="C2558" t="s">
        <v>5</v>
      </c>
      <c r="D2558" t="s">
        <v>6</v>
      </c>
      <c r="E2558" t="s">
        <v>90</v>
      </c>
      <c r="F2558" s="2">
        <v>5000</v>
      </c>
      <c r="G2558" t="s">
        <v>7010</v>
      </c>
      <c r="H2558" t="s">
        <v>7009</v>
      </c>
      <c r="I2558" s="2">
        <v>5000</v>
      </c>
      <c r="J2558" s="2" t="s">
        <v>7013</v>
      </c>
    </row>
    <row r="2559" spans="1:10" ht="14.4" customHeight="1" x14ac:dyDescent="0.3">
      <c r="A2559" t="s">
        <v>339</v>
      </c>
      <c r="B2559" t="s">
        <v>2716</v>
      </c>
      <c r="C2559" t="s">
        <v>1178</v>
      </c>
      <c r="D2559" t="s">
        <v>6</v>
      </c>
      <c r="E2559" t="s">
        <v>90</v>
      </c>
      <c r="F2559" s="2">
        <v>5000</v>
      </c>
      <c r="G2559" t="s">
        <v>7010</v>
      </c>
      <c r="H2559" t="s">
        <v>7009</v>
      </c>
      <c r="I2559" s="2">
        <v>5000</v>
      </c>
      <c r="J2559" s="2" t="s">
        <v>7013</v>
      </c>
    </row>
    <row r="2560" spans="1:10" ht="14.4" customHeight="1" x14ac:dyDescent="0.3">
      <c r="A2560" t="s">
        <v>333</v>
      </c>
      <c r="B2560" t="s">
        <v>2723</v>
      </c>
      <c r="C2560" t="s">
        <v>155</v>
      </c>
      <c r="D2560" t="s">
        <v>6</v>
      </c>
      <c r="E2560" t="s">
        <v>90</v>
      </c>
      <c r="F2560" s="2">
        <v>5000</v>
      </c>
      <c r="G2560" t="s">
        <v>7010</v>
      </c>
      <c r="H2560" t="s">
        <v>7009</v>
      </c>
      <c r="I2560" s="2">
        <v>5000</v>
      </c>
      <c r="J2560" s="2" t="s">
        <v>7013</v>
      </c>
    </row>
    <row r="2561" spans="1:10" ht="14.4" customHeight="1" x14ac:dyDescent="0.3">
      <c r="A2561" t="s">
        <v>2853</v>
      </c>
      <c r="B2561" t="s">
        <v>2854</v>
      </c>
      <c r="C2561" t="s">
        <v>5</v>
      </c>
      <c r="D2561" t="s">
        <v>6</v>
      </c>
      <c r="E2561" t="s">
        <v>7</v>
      </c>
      <c r="F2561" s="2">
        <v>5000</v>
      </c>
      <c r="G2561" t="s">
        <v>7010</v>
      </c>
      <c r="H2561" t="s">
        <v>7009</v>
      </c>
      <c r="I2561" s="2">
        <v>5000</v>
      </c>
      <c r="J2561" s="2" t="s">
        <v>7013</v>
      </c>
    </row>
    <row r="2562" spans="1:10" ht="14.4" customHeight="1" x14ac:dyDescent="0.3">
      <c r="A2562" t="s">
        <v>629</v>
      </c>
      <c r="B2562" t="s">
        <v>2937</v>
      </c>
      <c r="C2562" t="s">
        <v>5</v>
      </c>
      <c r="D2562" t="s">
        <v>6</v>
      </c>
      <c r="E2562" t="s">
        <v>7</v>
      </c>
      <c r="F2562" s="2">
        <v>5000</v>
      </c>
      <c r="G2562" t="s">
        <v>7010</v>
      </c>
      <c r="H2562" t="s">
        <v>7009</v>
      </c>
      <c r="I2562" s="2">
        <v>5000</v>
      </c>
      <c r="J2562" s="2" t="s">
        <v>7013</v>
      </c>
    </row>
    <row r="2563" spans="1:10" ht="14.4" customHeight="1" x14ac:dyDescent="0.3">
      <c r="A2563" t="s">
        <v>108</v>
      </c>
      <c r="B2563" t="s">
        <v>3043</v>
      </c>
      <c r="C2563" t="s">
        <v>5</v>
      </c>
      <c r="D2563" t="s">
        <v>6</v>
      </c>
      <c r="E2563" t="s">
        <v>7</v>
      </c>
      <c r="F2563" s="2">
        <v>5000</v>
      </c>
      <c r="G2563" t="s">
        <v>7010</v>
      </c>
      <c r="H2563" t="s">
        <v>7009</v>
      </c>
      <c r="I2563" s="2">
        <v>5000</v>
      </c>
      <c r="J2563" s="2" t="s">
        <v>7013</v>
      </c>
    </row>
    <row r="2564" spans="1:10" ht="14.4" customHeight="1" x14ac:dyDescent="0.3">
      <c r="A2564" t="s">
        <v>190</v>
      </c>
      <c r="B2564" t="s">
        <v>3044</v>
      </c>
      <c r="C2564" t="s">
        <v>221</v>
      </c>
      <c r="D2564" t="s">
        <v>6</v>
      </c>
      <c r="E2564" t="s">
        <v>7</v>
      </c>
      <c r="F2564" s="2">
        <v>5000</v>
      </c>
      <c r="G2564" t="s">
        <v>7010</v>
      </c>
      <c r="H2564" t="s">
        <v>7009</v>
      </c>
      <c r="I2564" s="2">
        <v>5000</v>
      </c>
      <c r="J2564" s="2" t="s">
        <v>7013</v>
      </c>
    </row>
    <row r="2565" spans="1:10" ht="14.4" customHeight="1" x14ac:dyDescent="0.3">
      <c r="A2565" t="s">
        <v>3090</v>
      </c>
      <c r="B2565" t="s">
        <v>3091</v>
      </c>
      <c r="C2565" t="s">
        <v>5</v>
      </c>
      <c r="D2565" t="s">
        <v>6</v>
      </c>
      <c r="E2565" t="s">
        <v>90</v>
      </c>
      <c r="F2565" s="2">
        <v>5000</v>
      </c>
      <c r="G2565" t="s">
        <v>7010</v>
      </c>
      <c r="H2565" t="s">
        <v>7009</v>
      </c>
      <c r="I2565" s="2">
        <v>5000</v>
      </c>
      <c r="J2565" s="2" t="s">
        <v>7013</v>
      </c>
    </row>
    <row r="2566" spans="1:10" ht="14.4" customHeight="1" x14ac:dyDescent="0.3">
      <c r="A2566" t="s">
        <v>3099</v>
      </c>
      <c r="B2566" t="s">
        <v>2073</v>
      </c>
      <c r="C2566" t="s">
        <v>5</v>
      </c>
      <c r="D2566" t="s">
        <v>6</v>
      </c>
      <c r="E2566" t="s">
        <v>90</v>
      </c>
      <c r="F2566" s="2">
        <v>5000</v>
      </c>
      <c r="G2566" t="s">
        <v>7010</v>
      </c>
      <c r="H2566" t="s">
        <v>7009</v>
      </c>
      <c r="I2566" s="2">
        <v>5000</v>
      </c>
      <c r="J2566" s="2" t="s">
        <v>7013</v>
      </c>
    </row>
    <row r="2567" spans="1:10" ht="14.4" customHeight="1" x14ac:dyDescent="0.3">
      <c r="A2567" t="s">
        <v>108</v>
      </c>
      <c r="B2567" t="s">
        <v>3148</v>
      </c>
      <c r="C2567" t="s">
        <v>221</v>
      </c>
      <c r="D2567" t="s">
        <v>6</v>
      </c>
      <c r="E2567" t="s">
        <v>90</v>
      </c>
      <c r="F2567" s="2">
        <v>5000</v>
      </c>
      <c r="G2567" t="s">
        <v>7010</v>
      </c>
      <c r="H2567" t="s">
        <v>7009</v>
      </c>
      <c r="I2567" s="2">
        <v>5000</v>
      </c>
      <c r="J2567" s="2" t="s">
        <v>7013</v>
      </c>
    </row>
    <row r="2568" spans="1:10" ht="14.4" customHeight="1" x14ac:dyDescent="0.3">
      <c r="A2568" t="s">
        <v>286</v>
      </c>
      <c r="B2568" t="s">
        <v>3166</v>
      </c>
      <c r="C2568" t="s">
        <v>5</v>
      </c>
      <c r="D2568" t="s">
        <v>6</v>
      </c>
      <c r="E2568" t="s">
        <v>976</v>
      </c>
      <c r="F2568" s="2">
        <v>5000</v>
      </c>
      <c r="G2568" t="s">
        <v>7010</v>
      </c>
      <c r="H2568" t="s">
        <v>7009</v>
      </c>
      <c r="I2568" s="2">
        <v>5000</v>
      </c>
      <c r="J2568" s="2" t="s">
        <v>7013</v>
      </c>
    </row>
    <row r="2569" spans="1:10" ht="14.4" customHeight="1" x14ac:dyDescent="0.3">
      <c r="A2569" t="s">
        <v>108</v>
      </c>
      <c r="B2569" t="s">
        <v>3193</v>
      </c>
      <c r="C2569" t="s">
        <v>13</v>
      </c>
      <c r="D2569" t="s">
        <v>6</v>
      </c>
      <c r="E2569" t="s">
        <v>976</v>
      </c>
      <c r="F2569" s="2">
        <v>5000</v>
      </c>
      <c r="G2569" t="s">
        <v>7010</v>
      </c>
      <c r="H2569" t="s">
        <v>7009</v>
      </c>
      <c r="I2569" s="2">
        <v>5000</v>
      </c>
      <c r="J2569" s="2" t="s">
        <v>7013</v>
      </c>
    </row>
    <row r="2570" spans="1:10" ht="14.4" customHeight="1" x14ac:dyDescent="0.3">
      <c r="A2570" t="s">
        <v>132</v>
      </c>
      <c r="B2570" t="s">
        <v>2881</v>
      </c>
      <c r="C2570" t="s">
        <v>5</v>
      </c>
      <c r="D2570" t="s">
        <v>6</v>
      </c>
      <c r="E2570" t="s">
        <v>7</v>
      </c>
      <c r="F2570" s="2">
        <v>5000</v>
      </c>
      <c r="G2570" t="s">
        <v>7010</v>
      </c>
      <c r="H2570" t="s">
        <v>7009</v>
      </c>
      <c r="I2570" s="2">
        <v>5000</v>
      </c>
      <c r="J2570" s="2" t="s">
        <v>7013</v>
      </c>
    </row>
    <row r="2571" spans="1:10" ht="14.4" customHeight="1" x14ac:dyDescent="0.3">
      <c r="A2571" t="s">
        <v>339</v>
      </c>
      <c r="B2571" t="s">
        <v>3354</v>
      </c>
      <c r="C2571" t="s">
        <v>221</v>
      </c>
      <c r="D2571" t="s">
        <v>6</v>
      </c>
      <c r="E2571" t="s">
        <v>3324</v>
      </c>
      <c r="F2571" s="2">
        <v>5000</v>
      </c>
      <c r="G2571" t="s">
        <v>7010</v>
      </c>
      <c r="H2571" t="s">
        <v>7009</v>
      </c>
      <c r="I2571" s="2">
        <v>5000</v>
      </c>
      <c r="J2571" s="2" t="s">
        <v>7013</v>
      </c>
    </row>
    <row r="2572" spans="1:10" ht="14.4" customHeight="1" x14ac:dyDescent="0.3">
      <c r="A2572" t="s">
        <v>3416</v>
      </c>
      <c r="B2572" t="s">
        <v>667</v>
      </c>
      <c r="C2572" t="s">
        <v>5</v>
      </c>
      <c r="D2572" t="s">
        <v>6</v>
      </c>
      <c r="E2572" t="s">
        <v>90</v>
      </c>
      <c r="F2572" s="2">
        <v>5000</v>
      </c>
      <c r="G2572" t="s">
        <v>7010</v>
      </c>
      <c r="H2572" t="s">
        <v>7009</v>
      </c>
      <c r="I2572" s="2">
        <v>5000</v>
      </c>
      <c r="J2572" s="2" t="s">
        <v>7013</v>
      </c>
    </row>
    <row r="2573" spans="1:10" ht="14.4" customHeight="1" x14ac:dyDescent="0.3">
      <c r="A2573" t="s">
        <v>59</v>
      </c>
      <c r="B2573" t="s">
        <v>3504</v>
      </c>
      <c r="C2573" t="s">
        <v>13</v>
      </c>
      <c r="D2573" t="s">
        <v>6</v>
      </c>
      <c r="E2573" t="s">
        <v>456</v>
      </c>
      <c r="F2573" s="2">
        <v>5000</v>
      </c>
      <c r="G2573" t="s">
        <v>7010</v>
      </c>
      <c r="H2573" t="s">
        <v>7009</v>
      </c>
      <c r="I2573" s="2">
        <v>5000</v>
      </c>
      <c r="J2573" s="2" t="s">
        <v>7013</v>
      </c>
    </row>
    <row r="2574" spans="1:10" ht="14.4" customHeight="1" x14ac:dyDescent="0.3">
      <c r="A2574" t="s">
        <v>3516</v>
      </c>
      <c r="B2574" t="s">
        <v>807</v>
      </c>
      <c r="C2574" t="s">
        <v>5</v>
      </c>
      <c r="D2574" t="s">
        <v>6</v>
      </c>
      <c r="E2574" t="s">
        <v>456</v>
      </c>
      <c r="F2574" s="2">
        <v>5000</v>
      </c>
      <c r="G2574" t="s">
        <v>7010</v>
      </c>
      <c r="H2574" t="s">
        <v>7009</v>
      </c>
      <c r="I2574" s="2">
        <v>5000</v>
      </c>
      <c r="J2574" s="2" t="s">
        <v>7013</v>
      </c>
    </row>
    <row r="2575" spans="1:10" ht="14.4" customHeight="1" x14ac:dyDescent="0.3">
      <c r="A2575" t="s">
        <v>662</v>
      </c>
      <c r="B2575" t="s">
        <v>3525</v>
      </c>
      <c r="C2575" t="s">
        <v>5</v>
      </c>
      <c r="D2575" t="s">
        <v>6</v>
      </c>
      <c r="E2575" t="s">
        <v>7</v>
      </c>
      <c r="F2575" s="2">
        <v>5000</v>
      </c>
      <c r="G2575" t="s">
        <v>7010</v>
      </c>
      <c r="H2575" t="s">
        <v>7009</v>
      </c>
      <c r="I2575" s="2">
        <v>5000</v>
      </c>
      <c r="J2575" s="2" t="s">
        <v>7013</v>
      </c>
    </row>
    <row r="2576" spans="1:10" ht="14.4" customHeight="1" x14ac:dyDescent="0.3">
      <c r="A2576" t="s">
        <v>323</v>
      </c>
      <c r="B2576" t="s">
        <v>3559</v>
      </c>
      <c r="C2576" t="s">
        <v>58</v>
      </c>
      <c r="D2576" t="s">
        <v>6</v>
      </c>
      <c r="E2576" t="s">
        <v>7</v>
      </c>
      <c r="F2576" s="2">
        <v>5000</v>
      </c>
      <c r="G2576" t="s">
        <v>7010</v>
      </c>
      <c r="H2576" t="s">
        <v>7009</v>
      </c>
      <c r="I2576" s="2">
        <v>5000</v>
      </c>
      <c r="J2576" s="2" t="s">
        <v>7013</v>
      </c>
    </row>
    <row r="2577" spans="1:10" ht="14.4" customHeight="1" x14ac:dyDescent="0.3">
      <c r="A2577" t="s">
        <v>43</v>
      </c>
      <c r="B2577" t="s">
        <v>3561</v>
      </c>
      <c r="C2577" t="s">
        <v>13</v>
      </c>
      <c r="D2577" t="s">
        <v>6</v>
      </c>
      <c r="E2577" t="s">
        <v>7</v>
      </c>
      <c r="F2577" s="2">
        <v>5000</v>
      </c>
      <c r="G2577" t="s">
        <v>7010</v>
      </c>
      <c r="H2577" t="s">
        <v>7009</v>
      </c>
      <c r="I2577" s="2">
        <v>5000</v>
      </c>
      <c r="J2577" s="2" t="s">
        <v>7013</v>
      </c>
    </row>
    <row r="2578" spans="1:10" ht="14.4" customHeight="1" x14ac:dyDescent="0.3">
      <c r="A2578" t="s">
        <v>3629</v>
      </c>
      <c r="B2578" t="s">
        <v>3630</v>
      </c>
      <c r="C2578" t="s">
        <v>32</v>
      </c>
      <c r="D2578" t="s">
        <v>6</v>
      </c>
      <c r="E2578" t="s">
        <v>976</v>
      </c>
      <c r="F2578" s="2">
        <v>5000</v>
      </c>
      <c r="G2578" t="s">
        <v>7010</v>
      </c>
      <c r="H2578" t="s">
        <v>7009</v>
      </c>
      <c r="I2578" s="2">
        <v>5000</v>
      </c>
      <c r="J2578" s="2" t="s">
        <v>7013</v>
      </c>
    </row>
    <row r="2579" spans="1:10" ht="14.4" customHeight="1" x14ac:dyDescent="0.3">
      <c r="A2579" t="s">
        <v>182</v>
      </c>
      <c r="B2579" t="s">
        <v>3690</v>
      </c>
      <c r="C2579" t="s">
        <v>32</v>
      </c>
      <c r="D2579" t="s">
        <v>6</v>
      </c>
      <c r="E2579" t="s">
        <v>7</v>
      </c>
      <c r="F2579" s="2">
        <v>5000</v>
      </c>
      <c r="G2579" t="s">
        <v>7010</v>
      </c>
      <c r="H2579" t="s">
        <v>7009</v>
      </c>
      <c r="I2579" s="2">
        <v>5000</v>
      </c>
      <c r="J2579" s="2" t="s">
        <v>7013</v>
      </c>
    </row>
    <row r="2580" spans="1:10" ht="14.4" customHeight="1" x14ac:dyDescent="0.3">
      <c r="A2580" t="s">
        <v>23</v>
      </c>
      <c r="B2580" t="s">
        <v>3732</v>
      </c>
      <c r="C2580" t="s">
        <v>5</v>
      </c>
      <c r="D2580" t="s">
        <v>6</v>
      </c>
      <c r="E2580" t="s">
        <v>90</v>
      </c>
      <c r="F2580" s="2">
        <v>5000</v>
      </c>
      <c r="G2580" t="s">
        <v>7010</v>
      </c>
      <c r="H2580" t="s">
        <v>7009</v>
      </c>
      <c r="I2580" s="2">
        <v>5000</v>
      </c>
      <c r="J2580" s="2" t="s">
        <v>7013</v>
      </c>
    </row>
    <row r="2581" spans="1:10" ht="14.4" customHeight="1" x14ac:dyDescent="0.3">
      <c r="A2581" t="s">
        <v>419</v>
      </c>
      <c r="B2581" t="s">
        <v>3842</v>
      </c>
      <c r="C2581" t="s">
        <v>39</v>
      </c>
      <c r="D2581" t="s">
        <v>6</v>
      </c>
      <c r="E2581" t="s">
        <v>7</v>
      </c>
      <c r="F2581" s="2">
        <v>5000</v>
      </c>
      <c r="G2581" t="s">
        <v>7010</v>
      </c>
      <c r="H2581" t="s">
        <v>7009</v>
      </c>
      <c r="I2581" s="2">
        <v>5000</v>
      </c>
      <c r="J2581" s="2" t="s">
        <v>7013</v>
      </c>
    </row>
    <row r="2582" spans="1:10" ht="14.4" customHeight="1" x14ac:dyDescent="0.3">
      <c r="A2582" t="s">
        <v>300</v>
      </c>
      <c r="B2582" t="s">
        <v>3927</v>
      </c>
      <c r="C2582" t="s">
        <v>221</v>
      </c>
      <c r="D2582" t="s">
        <v>6</v>
      </c>
      <c r="E2582" t="s">
        <v>7</v>
      </c>
      <c r="F2582" s="2">
        <v>5000</v>
      </c>
      <c r="G2582" t="s">
        <v>7010</v>
      </c>
      <c r="H2582" t="s">
        <v>7009</v>
      </c>
      <c r="I2582" s="2">
        <v>5000</v>
      </c>
      <c r="J2582" s="2" t="s">
        <v>7013</v>
      </c>
    </row>
    <row r="2583" spans="1:10" ht="14.4" customHeight="1" x14ac:dyDescent="0.3">
      <c r="A2583" t="s">
        <v>182</v>
      </c>
      <c r="B2583" t="s">
        <v>4024</v>
      </c>
      <c r="C2583" t="s">
        <v>5</v>
      </c>
      <c r="D2583" t="s">
        <v>6</v>
      </c>
      <c r="E2583" t="s">
        <v>90</v>
      </c>
      <c r="F2583" s="2">
        <v>5000</v>
      </c>
      <c r="G2583" t="s">
        <v>7010</v>
      </c>
      <c r="H2583" t="s">
        <v>7009</v>
      </c>
      <c r="I2583" s="2">
        <v>5000</v>
      </c>
      <c r="J2583" s="2" t="s">
        <v>7013</v>
      </c>
    </row>
    <row r="2584" spans="1:10" ht="14.4" customHeight="1" x14ac:dyDescent="0.3">
      <c r="A2584" t="s">
        <v>4055</v>
      </c>
      <c r="B2584" t="s">
        <v>949</v>
      </c>
      <c r="C2584" t="s">
        <v>221</v>
      </c>
      <c r="D2584" t="s">
        <v>6</v>
      </c>
      <c r="E2584" t="s">
        <v>90</v>
      </c>
      <c r="F2584" s="2">
        <v>5000</v>
      </c>
      <c r="G2584" t="s">
        <v>7010</v>
      </c>
      <c r="H2584" t="s">
        <v>7009</v>
      </c>
      <c r="I2584" s="2">
        <v>5000</v>
      </c>
      <c r="J2584" s="2" t="s">
        <v>7013</v>
      </c>
    </row>
    <row r="2585" spans="1:10" ht="14.4" customHeight="1" x14ac:dyDescent="0.3">
      <c r="A2585" t="s">
        <v>173</v>
      </c>
      <c r="B2585" t="s">
        <v>4090</v>
      </c>
      <c r="C2585" t="s">
        <v>5</v>
      </c>
      <c r="D2585" t="s">
        <v>6</v>
      </c>
      <c r="E2585" t="s">
        <v>90</v>
      </c>
      <c r="F2585" s="2">
        <v>5000</v>
      </c>
      <c r="G2585" t="s">
        <v>7010</v>
      </c>
      <c r="H2585" t="s">
        <v>7009</v>
      </c>
      <c r="I2585" s="2">
        <v>5000</v>
      </c>
      <c r="J2585" s="2" t="s">
        <v>7013</v>
      </c>
    </row>
    <row r="2586" spans="1:10" ht="14.4" customHeight="1" x14ac:dyDescent="0.3">
      <c r="A2586" t="s">
        <v>108</v>
      </c>
      <c r="B2586" t="s">
        <v>4213</v>
      </c>
      <c r="C2586" t="s">
        <v>1789</v>
      </c>
      <c r="D2586" t="s">
        <v>6</v>
      </c>
      <c r="E2586" t="s">
        <v>7</v>
      </c>
      <c r="F2586" s="2">
        <v>5000</v>
      </c>
      <c r="G2586" t="s">
        <v>7010</v>
      </c>
      <c r="H2586" t="s">
        <v>7009</v>
      </c>
      <c r="I2586" s="2">
        <v>5000</v>
      </c>
      <c r="J2586" s="2" t="s">
        <v>7013</v>
      </c>
    </row>
    <row r="2587" spans="1:10" ht="14.4" customHeight="1" x14ac:dyDescent="0.3">
      <c r="A2587" t="s">
        <v>4226</v>
      </c>
      <c r="B2587" t="s">
        <v>4227</v>
      </c>
      <c r="C2587" t="s">
        <v>109</v>
      </c>
      <c r="D2587" t="s">
        <v>6</v>
      </c>
      <c r="E2587" t="s">
        <v>7</v>
      </c>
      <c r="F2587" s="2">
        <v>5000</v>
      </c>
      <c r="G2587" t="s">
        <v>7010</v>
      </c>
      <c r="H2587" t="s">
        <v>7009</v>
      </c>
      <c r="I2587" s="2">
        <v>5000</v>
      </c>
      <c r="J2587" s="2" t="s">
        <v>7013</v>
      </c>
    </row>
    <row r="2588" spans="1:10" ht="14.4" customHeight="1" x14ac:dyDescent="0.3">
      <c r="A2588" t="s">
        <v>59</v>
      </c>
      <c r="B2588" t="s">
        <v>4294</v>
      </c>
      <c r="C2588" t="s">
        <v>82</v>
      </c>
      <c r="D2588" t="s">
        <v>6</v>
      </c>
      <c r="E2588" t="s">
        <v>7</v>
      </c>
      <c r="F2588" s="2">
        <v>5000</v>
      </c>
      <c r="G2588" t="s">
        <v>7010</v>
      </c>
      <c r="H2588" t="s">
        <v>7009</v>
      </c>
      <c r="I2588" s="2">
        <v>5000</v>
      </c>
      <c r="J2588" s="2" t="s">
        <v>7013</v>
      </c>
    </row>
    <row r="2589" spans="1:10" ht="14.4" customHeight="1" x14ac:dyDescent="0.3">
      <c r="A2589" t="s">
        <v>4399</v>
      </c>
      <c r="B2589" t="s">
        <v>4400</v>
      </c>
      <c r="C2589" t="s">
        <v>82</v>
      </c>
      <c r="D2589" t="s">
        <v>6</v>
      </c>
      <c r="E2589" t="s">
        <v>7</v>
      </c>
      <c r="F2589" s="2">
        <v>5000</v>
      </c>
      <c r="G2589" t="s">
        <v>7010</v>
      </c>
      <c r="H2589" t="s">
        <v>7009</v>
      </c>
      <c r="I2589" s="2">
        <v>5000</v>
      </c>
      <c r="J2589" s="2" t="s">
        <v>7013</v>
      </c>
    </row>
    <row r="2590" spans="1:10" ht="14.4" customHeight="1" x14ac:dyDescent="0.3">
      <c r="A2590" t="s">
        <v>4444</v>
      </c>
      <c r="B2590" t="s">
        <v>4445</v>
      </c>
      <c r="C2590" t="s">
        <v>5</v>
      </c>
      <c r="D2590" t="s">
        <v>6</v>
      </c>
      <c r="E2590" t="s">
        <v>90</v>
      </c>
      <c r="F2590" s="2">
        <v>5000</v>
      </c>
      <c r="G2590" t="s">
        <v>7010</v>
      </c>
      <c r="H2590" t="s">
        <v>7009</v>
      </c>
      <c r="I2590" s="2">
        <v>5000</v>
      </c>
      <c r="J2590" s="2" t="s">
        <v>7013</v>
      </c>
    </row>
    <row r="2591" spans="1:10" ht="14.4" customHeight="1" x14ac:dyDescent="0.3">
      <c r="A2591" t="s">
        <v>300</v>
      </c>
      <c r="B2591" t="s">
        <v>4453</v>
      </c>
      <c r="C2591" t="s">
        <v>5</v>
      </c>
      <c r="D2591" t="s">
        <v>6</v>
      </c>
      <c r="E2591" t="s">
        <v>90</v>
      </c>
      <c r="F2591" s="2">
        <v>5000</v>
      </c>
      <c r="G2591" t="s">
        <v>7010</v>
      </c>
      <c r="H2591" t="s">
        <v>7009</v>
      </c>
      <c r="I2591" s="2">
        <v>5000</v>
      </c>
      <c r="J2591" s="2" t="s">
        <v>7013</v>
      </c>
    </row>
    <row r="2592" spans="1:10" ht="14.4" customHeight="1" x14ac:dyDescent="0.3">
      <c r="A2592" t="s">
        <v>23</v>
      </c>
      <c r="B2592" t="s">
        <v>4453</v>
      </c>
      <c r="C2592" t="s">
        <v>5</v>
      </c>
      <c r="D2592" t="s">
        <v>6</v>
      </c>
      <c r="E2592" t="s">
        <v>90</v>
      </c>
      <c r="F2592" s="2">
        <v>5000</v>
      </c>
      <c r="G2592" t="s">
        <v>7010</v>
      </c>
      <c r="H2592" t="s">
        <v>7009</v>
      </c>
      <c r="I2592" s="2">
        <v>5000</v>
      </c>
      <c r="J2592" s="2" t="s">
        <v>7013</v>
      </c>
    </row>
    <row r="2593" spans="1:10" ht="14.4" customHeight="1" x14ac:dyDescent="0.3">
      <c r="A2593" t="s">
        <v>1024</v>
      </c>
      <c r="B2593" t="s">
        <v>4459</v>
      </c>
      <c r="C2593" t="s">
        <v>109</v>
      </c>
      <c r="D2593" t="s">
        <v>6</v>
      </c>
      <c r="E2593" t="s">
        <v>90</v>
      </c>
      <c r="F2593" s="2">
        <v>5000</v>
      </c>
      <c r="G2593" t="s">
        <v>7010</v>
      </c>
      <c r="H2593" t="s">
        <v>7009</v>
      </c>
      <c r="I2593" s="2">
        <v>5000</v>
      </c>
      <c r="J2593" s="2" t="s">
        <v>7013</v>
      </c>
    </row>
    <row r="2594" spans="1:10" ht="14.4" customHeight="1" x14ac:dyDescent="0.3">
      <c r="A2594" t="s">
        <v>4460</v>
      </c>
      <c r="B2594" t="s">
        <v>4453</v>
      </c>
      <c r="C2594" t="s">
        <v>5</v>
      </c>
      <c r="D2594" t="s">
        <v>6</v>
      </c>
      <c r="E2594" t="s">
        <v>90</v>
      </c>
      <c r="F2594" s="2">
        <v>5000</v>
      </c>
      <c r="G2594" t="s">
        <v>7010</v>
      </c>
      <c r="H2594" t="s">
        <v>7009</v>
      </c>
      <c r="I2594" s="2">
        <v>5000</v>
      </c>
      <c r="J2594" s="2" t="s">
        <v>7013</v>
      </c>
    </row>
    <row r="2595" spans="1:10" ht="14.4" customHeight="1" x14ac:dyDescent="0.3">
      <c r="A2595" t="s">
        <v>1231</v>
      </c>
      <c r="B2595" t="s">
        <v>4453</v>
      </c>
      <c r="C2595" t="s">
        <v>5</v>
      </c>
      <c r="D2595" t="s">
        <v>6</v>
      </c>
      <c r="E2595" t="s">
        <v>90</v>
      </c>
      <c r="F2595" s="2">
        <v>5000</v>
      </c>
      <c r="G2595" t="s">
        <v>7010</v>
      </c>
      <c r="H2595" t="s">
        <v>7009</v>
      </c>
      <c r="I2595" s="2">
        <v>5000</v>
      </c>
      <c r="J2595" s="2" t="s">
        <v>7013</v>
      </c>
    </row>
    <row r="2596" spans="1:10" ht="14.4" customHeight="1" x14ac:dyDescent="0.3">
      <c r="A2596" t="s">
        <v>4482</v>
      </c>
      <c r="B2596" t="s">
        <v>4483</v>
      </c>
      <c r="C2596" t="s">
        <v>109</v>
      </c>
      <c r="D2596" t="s">
        <v>6</v>
      </c>
      <c r="E2596" t="s">
        <v>90</v>
      </c>
      <c r="F2596" s="2">
        <v>5000</v>
      </c>
      <c r="G2596" t="s">
        <v>7010</v>
      </c>
      <c r="H2596" t="s">
        <v>7009</v>
      </c>
      <c r="I2596" s="2">
        <v>5000</v>
      </c>
      <c r="J2596" s="2" t="s">
        <v>7013</v>
      </c>
    </row>
    <row r="2597" spans="1:10" ht="14.4" customHeight="1" x14ac:dyDescent="0.3">
      <c r="A2597" t="s">
        <v>4488</v>
      </c>
      <c r="B2597" t="s">
        <v>4489</v>
      </c>
      <c r="C2597" t="s">
        <v>5</v>
      </c>
      <c r="D2597" t="s">
        <v>6</v>
      </c>
      <c r="E2597" t="s">
        <v>90</v>
      </c>
      <c r="F2597" s="2">
        <v>5000</v>
      </c>
      <c r="G2597" t="s">
        <v>7010</v>
      </c>
      <c r="H2597" t="s">
        <v>7009</v>
      </c>
      <c r="I2597" s="2">
        <v>5000</v>
      </c>
      <c r="J2597" s="2" t="s">
        <v>7013</v>
      </c>
    </row>
    <row r="2598" spans="1:10" ht="14.4" customHeight="1" x14ac:dyDescent="0.3">
      <c r="A2598" t="s">
        <v>2221</v>
      </c>
      <c r="B2598" t="s">
        <v>4531</v>
      </c>
      <c r="C2598" t="s">
        <v>10</v>
      </c>
      <c r="D2598" t="s">
        <v>6</v>
      </c>
      <c r="E2598" t="s">
        <v>90</v>
      </c>
      <c r="F2598" s="2">
        <v>5000</v>
      </c>
      <c r="G2598" t="s">
        <v>7010</v>
      </c>
      <c r="H2598" t="s">
        <v>7009</v>
      </c>
      <c r="I2598" s="2">
        <v>5000</v>
      </c>
      <c r="J2598" s="2" t="s">
        <v>7013</v>
      </c>
    </row>
    <row r="2599" spans="1:10" ht="14.4" customHeight="1" x14ac:dyDescent="0.3">
      <c r="A2599" t="s">
        <v>4610</v>
      </c>
      <c r="B2599" t="s">
        <v>4611</v>
      </c>
      <c r="C2599" t="s">
        <v>5</v>
      </c>
      <c r="D2599" t="s">
        <v>6</v>
      </c>
      <c r="E2599" t="s">
        <v>7</v>
      </c>
      <c r="F2599" s="2">
        <v>5000</v>
      </c>
      <c r="G2599" t="s">
        <v>7010</v>
      </c>
      <c r="H2599" t="s">
        <v>7009</v>
      </c>
      <c r="I2599" s="2">
        <v>5000</v>
      </c>
      <c r="J2599" s="2" t="s">
        <v>7013</v>
      </c>
    </row>
    <row r="2600" spans="1:10" ht="14.4" customHeight="1" x14ac:dyDescent="0.3">
      <c r="A2600" t="s">
        <v>177</v>
      </c>
      <c r="B2600" t="s">
        <v>4024</v>
      </c>
      <c r="C2600" t="s">
        <v>5</v>
      </c>
      <c r="D2600" t="s">
        <v>6</v>
      </c>
      <c r="E2600" t="s">
        <v>7</v>
      </c>
      <c r="F2600" s="2">
        <v>5000</v>
      </c>
      <c r="G2600" t="s">
        <v>7010</v>
      </c>
      <c r="H2600" t="s">
        <v>7009</v>
      </c>
      <c r="I2600" s="2">
        <v>5000</v>
      </c>
      <c r="J2600" s="2" t="s">
        <v>7013</v>
      </c>
    </row>
    <row r="2601" spans="1:10" ht="14.4" customHeight="1" x14ac:dyDescent="0.3">
      <c r="A2601" t="s">
        <v>327</v>
      </c>
      <c r="B2601" t="s">
        <v>4616</v>
      </c>
      <c r="C2601" t="s">
        <v>39</v>
      </c>
      <c r="D2601" t="s">
        <v>6</v>
      </c>
      <c r="E2601" t="s">
        <v>7</v>
      </c>
      <c r="F2601" s="2">
        <v>5000</v>
      </c>
      <c r="G2601" t="s">
        <v>7010</v>
      </c>
      <c r="H2601" t="s">
        <v>7009</v>
      </c>
      <c r="I2601" s="2">
        <v>5000</v>
      </c>
      <c r="J2601" s="2" t="s">
        <v>7013</v>
      </c>
    </row>
    <row r="2602" spans="1:10" ht="14.4" customHeight="1" x14ac:dyDescent="0.3">
      <c r="A2602" t="s">
        <v>108</v>
      </c>
      <c r="B2602" t="s">
        <v>4660</v>
      </c>
      <c r="C2602" t="s">
        <v>5</v>
      </c>
      <c r="D2602" t="s">
        <v>6</v>
      </c>
      <c r="E2602" t="s">
        <v>90</v>
      </c>
      <c r="F2602" s="2">
        <v>5000</v>
      </c>
      <c r="G2602" t="s">
        <v>7010</v>
      </c>
      <c r="H2602" t="s">
        <v>7009</v>
      </c>
      <c r="I2602" s="2">
        <v>5000</v>
      </c>
      <c r="J2602" s="2" t="s">
        <v>7013</v>
      </c>
    </row>
    <row r="2603" spans="1:10" ht="14.4" customHeight="1" x14ac:dyDescent="0.3">
      <c r="A2603" t="s">
        <v>4693</v>
      </c>
      <c r="B2603" t="s">
        <v>4694</v>
      </c>
      <c r="C2603" t="s">
        <v>5</v>
      </c>
      <c r="D2603" t="s">
        <v>6</v>
      </c>
      <c r="E2603" t="s">
        <v>7</v>
      </c>
      <c r="F2603" s="2">
        <v>5000</v>
      </c>
      <c r="G2603" t="s">
        <v>7010</v>
      </c>
      <c r="H2603" t="s">
        <v>7009</v>
      </c>
      <c r="I2603" s="2">
        <v>5000</v>
      </c>
      <c r="J2603" s="2" t="s">
        <v>7013</v>
      </c>
    </row>
    <row r="2604" spans="1:10" ht="14.4" customHeight="1" x14ac:dyDescent="0.3">
      <c r="A2604" t="s">
        <v>4735</v>
      </c>
      <c r="B2604" t="s">
        <v>1832</v>
      </c>
      <c r="C2604" t="s">
        <v>4736</v>
      </c>
      <c r="D2604" t="s">
        <v>6</v>
      </c>
      <c r="E2604" t="s">
        <v>90</v>
      </c>
      <c r="F2604" s="2">
        <v>5000</v>
      </c>
      <c r="G2604" t="s">
        <v>7010</v>
      </c>
      <c r="H2604" t="s">
        <v>7009</v>
      </c>
      <c r="I2604" s="2">
        <v>5000</v>
      </c>
      <c r="J2604" s="2" t="s">
        <v>7013</v>
      </c>
    </row>
    <row r="2605" spans="1:10" ht="14.4" customHeight="1" x14ac:dyDescent="0.3">
      <c r="A2605" t="s">
        <v>327</v>
      </c>
      <c r="B2605" t="s">
        <v>4748</v>
      </c>
      <c r="C2605" t="s">
        <v>5</v>
      </c>
      <c r="D2605" t="s">
        <v>6</v>
      </c>
      <c r="E2605" t="s">
        <v>90</v>
      </c>
      <c r="F2605" s="2">
        <v>5000</v>
      </c>
      <c r="G2605" t="s">
        <v>7010</v>
      </c>
      <c r="H2605" t="s">
        <v>7009</v>
      </c>
      <c r="I2605" s="2">
        <v>5000</v>
      </c>
      <c r="J2605" s="2" t="s">
        <v>7013</v>
      </c>
    </row>
    <row r="2606" spans="1:10" ht="14.4" customHeight="1" x14ac:dyDescent="0.3">
      <c r="A2606" t="s">
        <v>52</v>
      </c>
      <c r="B2606" t="s">
        <v>4780</v>
      </c>
      <c r="C2606" t="s">
        <v>10</v>
      </c>
      <c r="D2606" t="s">
        <v>6</v>
      </c>
      <c r="E2606" t="s">
        <v>7</v>
      </c>
      <c r="F2606" s="2">
        <v>5000</v>
      </c>
      <c r="G2606" t="s">
        <v>7010</v>
      </c>
      <c r="H2606" t="s">
        <v>7009</v>
      </c>
      <c r="I2606" s="2">
        <v>5000</v>
      </c>
      <c r="J2606" s="2" t="s">
        <v>7013</v>
      </c>
    </row>
    <row r="2607" spans="1:10" ht="14.4" customHeight="1" x14ac:dyDescent="0.3">
      <c r="A2607" t="s">
        <v>43</v>
      </c>
      <c r="B2607" t="s">
        <v>4841</v>
      </c>
      <c r="C2607" t="s">
        <v>5</v>
      </c>
      <c r="D2607" t="s">
        <v>6</v>
      </c>
      <c r="E2607" t="s">
        <v>7</v>
      </c>
      <c r="F2607" s="2">
        <v>5000</v>
      </c>
      <c r="G2607" t="s">
        <v>7010</v>
      </c>
      <c r="H2607" t="s">
        <v>7009</v>
      </c>
      <c r="I2607" s="2">
        <v>5000</v>
      </c>
      <c r="J2607" s="2" t="s">
        <v>7013</v>
      </c>
    </row>
    <row r="2608" spans="1:10" ht="14.4" customHeight="1" x14ac:dyDescent="0.3">
      <c r="A2608" t="s">
        <v>621</v>
      </c>
      <c r="B2608" t="s">
        <v>4903</v>
      </c>
      <c r="C2608" t="s">
        <v>5</v>
      </c>
      <c r="D2608" t="s">
        <v>6</v>
      </c>
      <c r="E2608" t="s">
        <v>90</v>
      </c>
      <c r="F2608" s="2">
        <v>5000</v>
      </c>
      <c r="G2608" t="s">
        <v>7010</v>
      </c>
      <c r="H2608" t="s">
        <v>7009</v>
      </c>
      <c r="I2608" s="2">
        <v>5000</v>
      </c>
      <c r="J2608" s="2" t="s">
        <v>7013</v>
      </c>
    </row>
    <row r="2609" spans="1:10" ht="14.4" customHeight="1" x14ac:dyDescent="0.3">
      <c r="A2609" t="s">
        <v>108</v>
      </c>
      <c r="B2609" t="s">
        <v>2891</v>
      </c>
      <c r="C2609" t="s">
        <v>5</v>
      </c>
      <c r="D2609" t="s">
        <v>6</v>
      </c>
      <c r="E2609" t="s">
        <v>90</v>
      </c>
      <c r="F2609" s="2">
        <v>5000</v>
      </c>
      <c r="G2609" t="s">
        <v>7010</v>
      </c>
      <c r="H2609" t="s">
        <v>7009</v>
      </c>
      <c r="I2609" s="2">
        <v>5000</v>
      </c>
      <c r="J2609" s="2" t="s">
        <v>7013</v>
      </c>
    </row>
    <row r="2610" spans="1:10" ht="14.4" customHeight="1" x14ac:dyDescent="0.3">
      <c r="A2610" t="s">
        <v>2841</v>
      </c>
      <c r="B2610" t="s">
        <v>4962</v>
      </c>
      <c r="C2610" t="s">
        <v>155</v>
      </c>
      <c r="D2610" t="s">
        <v>6</v>
      </c>
      <c r="E2610" t="s">
        <v>7</v>
      </c>
      <c r="F2610" s="2">
        <v>5000</v>
      </c>
      <c r="G2610" t="s">
        <v>7010</v>
      </c>
      <c r="H2610" t="s">
        <v>7009</v>
      </c>
      <c r="I2610" s="2">
        <v>5000</v>
      </c>
      <c r="J2610" s="2" t="s">
        <v>7013</v>
      </c>
    </row>
    <row r="2611" spans="1:10" ht="14.4" customHeight="1" x14ac:dyDescent="0.3">
      <c r="A2611" t="s">
        <v>5002</v>
      </c>
      <c r="B2611" t="s">
        <v>5003</v>
      </c>
      <c r="C2611" t="s">
        <v>5</v>
      </c>
      <c r="D2611" t="s">
        <v>6</v>
      </c>
      <c r="E2611" t="s">
        <v>7</v>
      </c>
      <c r="F2611" s="2">
        <v>5000</v>
      </c>
      <c r="G2611" t="s">
        <v>7010</v>
      </c>
      <c r="H2611" t="s">
        <v>7009</v>
      </c>
      <c r="I2611" s="2">
        <v>5000</v>
      </c>
      <c r="J2611" s="2" t="s">
        <v>7013</v>
      </c>
    </row>
    <row r="2612" spans="1:10" ht="14.4" customHeight="1" x14ac:dyDescent="0.3">
      <c r="A2612" t="s">
        <v>107</v>
      </c>
      <c r="B2612" t="s">
        <v>5023</v>
      </c>
      <c r="C2612" t="s">
        <v>5</v>
      </c>
      <c r="D2612" t="s">
        <v>6</v>
      </c>
      <c r="E2612" t="s">
        <v>7</v>
      </c>
      <c r="F2612" s="2">
        <v>5000</v>
      </c>
      <c r="G2612" t="s">
        <v>7010</v>
      </c>
      <c r="H2612" t="s">
        <v>7009</v>
      </c>
      <c r="I2612" s="2">
        <v>5000</v>
      </c>
      <c r="J2612" s="2" t="s">
        <v>7013</v>
      </c>
    </row>
    <row r="2613" spans="1:10" ht="14.4" customHeight="1" x14ac:dyDescent="0.3">
      <c r="A2613" t="s">
        <v>190</v>
      </c>
      <c r="B2613" t="s">
        <v>5057</v>
      </c>
      <c r="C2613" t="s">
        <v>5</v>
      </c>
      <c r="D2613" t="s">
        <v>6</v>
      </c>
      <c r="E2613" t="s">
        <v>197</v>
      </c>
      <c r="F2613" s="2">
        <v>5000</v>
      </c>
      <c r="G2613" t="s">
        <v>7010</v>
      </c>
      <c r="H2613" t="s">
        <v>7009</v>
      </c>
      <c r="I2613" s="2">
        <v>5000</v>
      </c>
      <c r="J2613" s="2" t="s">
        <v>7013</v>
      </c>
    </row>
    <row r="2614" spans="1:10" ht="14.4" customHeight="1" x14ac:dyDescent="0.3">
      <c r="A2614" t="s">
        <v>5125</v>
      </c>
      <c r="B2614" t="s">
        <v>5126</v>
      </c>
      <c r="C2614" t="s">
        <v>1079</v>
      </c>
      <c r="D2614" t="s">
        <v>6</v>
      </c>
      <c r="E2614" t="s">
        <v>90</v>
      </c>
      <c r="F2614" s="2">
        <v>5000</v>
      </c>
      <c r="G2614" t="s">
        <v>7010</v>
      </c>
      <c r="H2614" t="s">
        <v>7009</v>
      </c>
      <c r="I2614" s="2">
        <v>5000</v>
      </c>
      <c r="J2614" s="2" t="s">
        <v>7013</v>
      </c>
    </row>
    <row r="2615" spans="1:10" ht="14.4" customHeight="1" x14ac:dyDescent="0.3">
      <c r="A2615" t="s">
        <v>1088</v>
      </c>
      <c r="B2615" t="s">
        <v>5190</v>
      </c>
      <c r="C2615" t="s">
        <v>5</v>
      </c>
      <c r="D2615" t="s">
        <v>6</v>
      </c>
      <c r="E2615" t="s">
        <v>90</v>
      </c>
      <c r="F2615" s="2">
        <v>5000</v>
      </c>
      <c r="G2615" t="s">
        <v>7010</v>
      </c>
      <c r="H2615" t="s">
        <v>7009</v>
      </c>
      <c r="I2615" s="2">
        <v>5000</v>
      </c>
      <c r="J2615" s="2" t="s">
        <v>7013</v>
      </c>
    </row>
    <row r="2616" spans="1:10" ht="14.4" customHeight="1" x14ac:dyDescent="0.3">
      <c r="A2616" t="s">
        <v>190</v>
      </c>
      <c r="B2616" t="s">
        <v>5190</v>
      </c>
      <c r="C2616" t="s">
        <v>5</v>
      </c>
      <c r="D2616" t="s">
        <v>6</v>
      </c>
      <c r="E2616" t="s">
        <v>90</v>
      </c>
      <c r="F2616" s="2">
        <v>5000</v>
      </c>
      <c r="G2616" t="s">
        <v>7010</v>
      </c>
      <c r="H2616" t="s">
        <v>7009</v>
      </c>
      <c r="I2616" s="2">
        <v>5000</v>
      </c>
      <c r="J2616" s="2" t="s">
        <v>7013</v>
      </c>
    </row>
    <row r="2617" spans="1:10" ht="14.4" customHeight="1" x14ac:dyDescent="0.3">
      <c r="A2617" t="s">
        <v>618</v>
      </c>
      <c r="B2617" t="s">
        <v>5389</v>
      </c>
      <c r="C2617" t="s">
        <v>5</v>
      </c>
      <c r="D2617" t="s">
        <v>6</v>
      </c>
      <c r="E2617" t="s">
        <v>1011</v>
      </c>
      <c r="F2617" s="2">
        <f>ROUND((AVERAGE(I2617,J2617)/LEFT(E2617)),2)</f>
        <v>5000</v>
      </c>
      <c r="G2617" t="s">
        <v>7010</v>
      </c>
      <c r="H2617" t="s">
        <v>7009</v>
      </c>
      <c r="I2617" s="2">
        <v>5000</v>
      </c>
      <c r="J2617" s="2" t="s">
        <v>7013</v>
      </c>
    </row>
    <row r="2618" spans="1:10" ht="14.4" customHeight="1" x14ac:dyDescent="0.3">
      <c r="A2618" t="s">
        <v>187</v>
      </c>
      <c r="B2618" t="s">
        <v>5465</v>
      </c>
      <c r="C2618" t="s">
        <v>5</v>
      </c>
      <c r="D2618" t="s">
        <v>6</v>
      </c>
      <c r="E2618" t="s">
        <v>1011</v>
      </c>
      <c r="F2618" s="2">
        <v>5000</v>
      </c>
      <c r="G2618" t="s">
        <v>7010</v>
      </c>
      <c r="H2618" t="s">
        <v>7009</v>
      </c>
      <c r="I2618" s="2">
        <v>5000</v>
      </c>
      <c r="J2618" s="2" t="s">
        <v>7013</v>
      </c>
    </row>
    <row r="2619" spans="1:10" ht="14.4" customHeight="1" x14ac:dyDescent="0.3">
      <c r="A2619" t="s">
        <v>43</v>
      </c>
      <c r="B2619" t="s">
        <v>5578</v>
      </c>
      <c r="C2619" t="s">
        <v>32</v>
      </c>
      <c r="D2619" t="s">
        <v>6</v>
      </c>
      <c r="E2619" t="s">
        <v>7</v>
      </c>
      <c r="F2619" s="2">
        <v>5000</v>
      </c>
      <c r="G2619" t="s">
        <v>7010</v>
      </c>
      <c r="H2619" t="s">
        <v>7009</v>
      </c>
      <c r="I2619" s="2">
        <v>5000</v>
      </c>
      <c r="J2619" s="2" t="s">
        <v>7013</v>
      </c>
    </row>
    <row r="2620" spans="1:10" ht="14.4" customHeight="1" x14ac:dyDescent="0.3">
      <c r="A2620" t="s">
        <v>107</v>
      </c>
      <c r="B2620" t="s">
        <v>5780</v>
      </c>
      <c r="C2620" t="s">
        <v>1789</v>
      </c>
      <c r="D2620" t="s">
        <v>6</v>
      </c>
      <c r="E2620" t="s">
        <v>7</v>
      </c>
      <c r="F2620" s="2">
        <v>5000</v>
      </c>
      <c r="G2620" t="s">
        <v>7010</v>
      </c>
      <c r="H2620" t="s">
        <v>7009</v>
      </c>
      <c r="I2620" s="2">
        <v>5000</v>
      </c>
    </row>
    <row r="2621" spans="1:10" ht="14.4" customHeight="1" x14ac:dyDescent="0.3">
      <c r="A2621" t="s">
        <v>5832</v>
      </c>
      <c r="B2621" t="s">
        <v>5833</v>
      </c>
      <c r="C2621" t="s">
        <v>5</v>
      </c>
      <c r="D2621" t="s">
        <v>6</v>
      </c>
      <c r="E2621" t="s">
        <v>90</v>
      </c>
      <c r="F2621" s="2">
        <v>5000</v>
      </c>
      <c r="G2621" t="s">
        <v>7010</v>
      </c>
      <c r="H2621" t="s">
        <v>7009</v>
      </c>
      <c r="I2621" s="2">
        <v>5000</v>
      </c>
    </row>
    <row r="2622" spans="1:10" ht="14.4" customHeight="1" x14ac:dyDescent="0.3">
      <c r="A2622" t="s">
        <v>5838</v>
      </c>
      <c r="B2622" t="s">
        <v>5839</v>
      </c>
      <c r="C2622" t="s">
        <v>10</v>
      </c>
      <c r="D2622" t="s">
        <v>6</v>
      </c>
      <c r="E2622" t="s">
        <v>90</v>
      </c>
      <c r="F2622" s="2">
        <v>5000</v>
      </c>
      <c r="G2622" t="s">
        <v>7010</v>
      </c>
      <c r="H2622" t="s">
        <v>7009</v>
      </c>
      <c r="I2622" s="2">
        <v>5000</v>
      </c>
    </row>
    <row r="2623" spans="1:10" ht="14.4" customHeight="1" x14ac:dyDescent="0.3">
      <c r="A2623" t="s">
        <v>108</v>
      </c>
      <c r="B2623" t="s">
        <v>5876</v>
      </c>
      <c r="C2623" t="s">
        <v>39</v>
      </c>
      <c r="D2623" t="s">
        <v>6</v>
      </c>
      <c r="E2623" t="s">
        <v>90</v>
      </c>
      <c r="F2623" s="2">
        <v>5000</v>
      </c>
      <c r="G2623" t="s">
        <v>7010</v>
      </c>
      <c r="H2623" t="s">
        <v>7009</v>
      </c>
      <c r="I2623" s="2">
        <v>5000</v>
      </c>
    </row>
    <row r="2624" spans="1:10" ht="14.4" customHeight="1" x14ac:dyDescent="0.3">
      <c r="A2624" t="s">
        <v>1451</v>
      </c>
      <c r="B2624" t="s">
        <v>5925</v>
      </c>
      <c r="C2624" t="s">
        <v>5</v>
      </c>
      <c r="D2624" t="s">
        <v>6</v>
      </c>
      <c r="E2624" t="s">
        <v>1011</v>
      </c>
      <c r="F2624" s="2">
        <v>5000</v>
      </c>
      <c r="G2624" t="s">
        <v>7010</v>
      </c>
      <c r="H2624" t="s">
        <v>7009</v>
      </c>
      <c r="I2624" s="2">
        <v>5000</v>
      </c>
    </row>
    <row r="2625" spans="1:9" ht="14.4" customHeight="1" x14ac:dyDescent="0.3">
      <c r="A2625" t="s">
        <v>108</v>
      </c>
      <c r="B2625" t="s">
        <v>5986</v>
      </c>
      <c r="C2625" t="s">
        <v>5987</v>
      </c>
      <c r="D2625" t="s">
        <v>6</v>
      </c>
      <c r="E2625" t="s">
        <v>7</v>
      </c>
      <c r="F2625" s="2">
        <v>5000</v>
      </c>
      <c r="G2625" t="s">
        <v>7010</v>
      </c>
      <c r="H2625" t="s">
        <v>7009</v>
      </c>
      <c r="I2625" s="2">
        <v>5000</v>
      </c>
    </row>
    <row r="2626" spans="1:9" ht="14.4" customHeight="1" x14ac:dyDescent="0.3">
      <c r="A2626" t="s">
        <v>1088</v>
      </c>
      <c r="B2626" t="s">
        <v>750</v>
      </c>
      <c r="C2626" t="s">
        <v>5</v>
      </c>
      <c r="D2626" t="s">
        <v>6</v>
      </c>
      <c r="E2626" t="s">
        <v>7</v>
      </c>
      <c r="F2626" s="2">
        <v>5000</v>
      </c>
      <c r="G2626" t="s">
        <v>7010</v>
      </c>
      <c r="H2626" t="s">
        <v>7009</v>
      </c>
      <c r="I2626" s="2">
        <v>5000</v>
      </c>
    </row>
    <row r="2627" spans="1:9" ht="14.4" customHeight="1" x14ac:dyDescent="0.3">
      <c r="A2627" t="s">
        <v>182</v>
      </c>
      <c r="B2627" t="s">
        <v>6030</v>
      </c>
      <c r="C2627" t="s">
        <v>5</v>
      </c>
      <c r="D2627" t="s">
        <v>6</v>
      </c>
      <c r="E2627" t="s">
        <v>976</v>
      </c>
      <c r="F2627" s="2">
        <v>5000</v>
      </c>
      <c r="G2627" t="s">
        <v>7010</v>
      </c>
      <c r="H2627" t="s">
        <v>7009</v>
      </c>
      <c r="I2627" s="2">
        <v>5000</v>
      </c>
    </row>
    <row r="2628" spans="1:9" ht="14.4" customHeight="1" x14ac:dyDescent="0.3">
      <c r="A2628" t="s">
        <v>6112</v>
      </c>
      <c r="B2628" t="s">
        <v>6113</v>
      </c>
      <c r="C2628" t="s">
        <v>5</v>
      </c>
      <c r="D2628" t="s">
        <v>6</v>
      </c>
      <c r="E2628" t="s">
        <v>7</v>
      </c>
      <c r="F2628" s="2">
        <v>5000</v>
      </c>
      <c r="G2628" t="s">
        <v>7010</v>
      </c>
      <c r="H2628" t="s">
        <v>7009</v>
      </c>
      <c r="I2628" s="2">
        <v>5000</v>
      </c>
    </row>
    <row r="2629" spans="1:9" ht="14.4" customHeight="1" x14ac:dyDescent="0.3">
      <c r="A2629" t="s">
        <v>6115</v>
      </c>
      <c r="B2629" t="s">
        <v>6116</v>
      </c>
      <c r="C2629" t="s">
        <v>5</v>
      </c>
      <c r="D2629" t="s">
        <v>6</v>
      </c>
      <c r="E2629" t="s">
        <v>7</v>
      </c>
      <c r="F2629" s="2">
        <v>5000</v>
      </c>
      <c r="G2629" t="s">
        <v>7010</v>
      </c>
      <c r="H2629" t="s">
        <v>7009</v>
      </c>
      <c r="I2629" s="2">
        <v>5000</v>
      </c>
    </row>
    <row r="2630" spans="1:9" ht="14.4" customHeight="1" x14ac:dyDescent="0.3">
      <c r="A2630" t="s">
        <v>286</v>
      </c>
      <c r="B2630" t="s">
        <v>6231</v>
      </c>
      <c r="C2630" t="s">
        <v>32</v>
      </c>
      <c r="D2630" t="s">
        <v>6</v>
      </c>
      <c r="E2630" t="s">
        <v>1011</v>
      </c>
      <c r="F2630" s="2">
        <v>5000</v>
      </c>
      <c r="G2630" t="s">
        <v>7010</v>
      </c>
      <c r="H2630" t="s">
        <v>7009</v>
      </c>
      <c r="I2630" s="2">
        <v>5000</v>
      </c>
    </row>
    <row r="2631" spans="1:9" ht="14.4" customHeight="1" x14ac:dyDescent="0.3">
      <c r="A2631" t="s">
        <v>6369</v>
      </c>
      <c r="B2631" t="s">
        <v>6370</v>
      </c>
      <c r="C2631" t="s">
        <v>66</v>
      </c>
      <c r="D2631" t="s">
        <v>6</v>
      </c>
      <c r="E2631" t="s">
        <v>90</v>
      </c>
      <c r="F2631" s="2">
        <v>5000</v>
      </c>
      <c r="G2631" t="s">
        <v>7010</v>
      </c>
      <c r="H2631" t="s">
        <v>7009</v>
      </c>
      <c r="I2631" s="2">
        <v>5000</v>
      </c>
    </row>
    <row r="2632" spans="1:9" ht="14.4" customHeight="1" x14ac:dyDescent="0.3">
      <c r="A2632" t="s">
        <v>6435</v>
      </c>
      <c r="B2632" t="s">
        <v>1308</v>
      </c>
      <c r="C2632" t="s">
        <v>5</v>
      </c>
      <c r="D2632" t="s">
        <v>6</v>
      </c>
      <c r="E2632" t="s">
        <v>90</v>
      </c>
      <c r="F2632" s="2">
        <v>5000</v>
      </c>
      <c r="G2632" t="s">
        <v>7010</v>
      </c>
      <c r="H2632" t="s">
        <v>7009</v>
      </c>
      <c r="I2632" s="2">
        <v>5000</v>
      </c>
    </row>
    <row r="2633" spans="1:9" ht="14.4" customHeight="1" x14ac:dyDescent="0.3">
      <c r="A2633" t="s">
        <v>6439</v>
      </c>
      <c r="B2633" t="s">
        <v>1308</v>
      </c>
      <c r="C2633" t="s">
        <v>5</v>
      </c>
      <c r="D2633" t="s">
        <v>6</v>
      </c>
      <c r="E2633" t="s">
        <v>90</v>
      </c>
      <c r="F2633" s="2">
        <v>5000</v>
      </c>
      <c r="G2633" t="s">
        <v>7010</v>
      </c>
      <c r="H2633" t="s">
        <v>7009</v>
      </c>
      <c r="I2633" s="2">
        <v>5000</v>
      </c>
    </row>
    <row r="2634" spans="1:9" ht="14.4" customHeight="1" x14ac:dyDescent="0.3">
      <c r="A2634" t="s">
        <v>52</v>
      </c>
      <c r="B2634" t="s">
        <v>6479</v>
      </c>
      <c r="C2634" t="s">
        <v>58</v>
      </c>
      <c r="D2634" t="s">
        <v>6</v>
      </c>
      <c r="E2634" t="s">
        <v>976</v>
      </c>
      <c r="F2634" s="2">
        <v>5000</v>
      </c>
      <c r="G2634" t="s">
        <v>7010</v>
      </c>
      <c r="H2634" t="s">
        <v>7009</v>
      </c>
      <c r="I2634" s="2">
        <v>5000</v>
      </c>
    </row>
    <row r="2635" spans="1:9" ht="14.4" customHeight="1" x14ac:dyDescent="0.3">
      <c r="A2635" t="s">
        <v>108</v>
      </c>
      <c r="B2635" t="s">
        <v>6517</v>
      </c>
      <c r="C2635" t="s">
        <v>39</v>
      </c>
      <c r="D2635" t="s">
        <v>6</v>
      </c>
      <c r="E2635" t="s">
        <v>90</v>
      </c>
      <c r="F2635" s="2">
        <v>5000</v>
      </c>
      <c r="G2635" t="s">
        <v>7010</v>
      </c>
      <c r="H2635" t="s">
        <v>7009</v>
      </c>
      <c r="I2635" s="2">
        <v>5000</v>
      </c>
    </row>
    <row r="2636" spans="1:9" ht="14.4" customHeight="1" x14ac:dyDescent="0.3">
      <c r="A2636" t="s">
        <v>108</v>
      </c>
      <c r="B2636" t="s">
        <v>6519</v>
      </c>
      <c r="C2636" t="s">
        <v>5</v>
      </c>
      <c r="D2636" t="s">
        <v>6</v>
      </c>
      <c r="E2636" t="s">
        <v>90</v>
      </c>
      <c r="F2636" s="2">
        <v>5000</v>
      </c>
      <c r="G2636" t="s">
        <v>7010</v>
      </c>
      <c r="H2636" t="s">
        <v>7009</v>
      </c>
      <c r="I2636" s="2">
        <v>5000</v>
      </c>
    </row>
    <row r="2637" spans="1:9" ht="14.4" customHeight="1" x14ac:dyDescent="0.3">
      <c r="A2637" t="s">
        <v>59</v>
      </c>
      <c r="B2637" t="s">
        <v>6562</v>
      </c>
      <c r="C2637" t="s">
        <v>5</v>
      </c>
      <c r="D2637" t="s">
        <v>6</v>
      </c>
      <c r="E2637" t="s">
        <v>90</v>
      </c>
      <c r="F2637" s="2">
        <v>5000</v>
      </c>
      <c r="G2637" t="s">
        <v>7010</v>
      </c>
      <c r="H2637" t="s">
        <v>7009</v>
      </c>
      <c r="I2637" s="2">
        <v>5000</v>
      </c>
    </row>
    <row r="2638" spans="1:9" ht="14.4" customHeight="1" x14ac:dyDescent="0.3">
      <c r="A2638" t="s">
        <v>6647</v>
      </c>
      <c r="B2638" t="s">
        <v>6648</v>
      </c>
      <c r="C2638" t="s">
        <v>5</v>
      </c>
      <c r="D2638" t="s">
        <v>6</v>
      </c>
      <c r="E2638" t="s">
        <v>7</v>
      </c>
      <c r="F2638" s="2">
        <v>5000</v>
      </c>
      <c r="G2638" t="s">
        <v>7010</v>
      </c>
      <c r="H2638" t="s">
        <v>7009</v>
      </c>
      <c r="I2638" s="2">
        <v>5000</v>
      </c>
    </row>
    <row r="2639" spans="1:9" ht="14.4" customHeight="1" x14ac:dyDescent="0.3">
      <c r="A2639" t="s">
        <v>6651</v>
      </c>
      <c r="B2639" t="s">
        <v>6652</v>
      </c>
      <c r="C2639" t="s">
        <v>5</v>
      </c>
      <c r="D2639" t="s">
        <v>6</v>
      </c>
      <c r="E2639" t="s">
        <v>7</v>
      </c>
      <c r="F2639" s="2">
        <v>5000</v>
      </c>
      <c r="G2639" t="s">
        <v>7010</v>
      </c>
      <c r="H2639" t="s">
        <v>7009</v>
      </c>
      <c r="I2639" s="2">
        <v>5000</v>
      </c>
    </row>
    <row r="2640" spans="1:9" ht="14.4" customHeight="1" x14ac:dyDescent="0.3">
      <c r="A2640" t="s">
        <v>108</v>
      </c>
      <c r="B2640" t="s">
        <v>6685</v>
      </c>
      <c r="C2640" t="s">
        <v>3213</v>
      </c>
      <c r="D2640" t="s">
        <v>6</v>
      </c>
      <c r="E2640" t="s">
        <v>197</v>
      </c>
      <c r="F2640" s="2">
        <v>5000</v>
      </c>
      <c r="G2640" t="s">
        <v>7010</v>
      </c>
      <c r="H2640" t="s">
        <v>7009</v>
      </c>
      <c r="I2640" s="2">
        <v>5000</v>
      </c>
    </row>
    <row r="2641" spans="1:10" ht="14.4" customHeight="1" x14ac:dyDescent="0.3">
      <c r="A2641" t="s">
        <v>6700</v>
      </c>
      <c r="B2641" t="s">
        <v>1308</v>
      </c>
      <c r="C2641" t="s">
        <v>5</v>
      </c>
      <c r="D2641" t="s">
        <v>6</v>
      </c>
      <c r="E2641" t="s">
        <v>197</v>
      </c>
      <c r="F2641" s="2">
        <v>5000</v>
      </c>
      <c r="G2641" t="s">
        <v>7010</v>
      </c>
      <c r="H2641" t="s">
        <v>7009</v>
      </c>
      <c r="I2641" s="2">
        <v>5000</v>
      </c>
    </row>
    <row r="2642" spans="1:10" ht="14.4" customHeight="1" x14ac:dyDescent="0.3">
      <c r="A2642" t="s">
        <v>1714</v>
      </c>
      <c r="B2642" t="s">
        <v>4754</v>
      </c>
      <c r="C2642" t="s">
        <v>170</v>
      </c>
      <c r="D2642" t="s">
        <v>6</v>
      </c>
      <c r="E2642" t="s">
        <v>197</v>
      </c>
      <c r="F2642" s="2">
        <v>5000</v>
      </c>
      <c r="G2642" t="s">
        <v>7010</v>
      </c>
      <c r="H2642" t="s">
        <v>7009</v>
      </c>
      <c r="I2642" s="2">
        <v>5000</v>
      </c>
    </row>
    <row r="2643" spans="1:10" ht="14.4" customHeight="1" x14ac:dyDescent="0.3">
      <c r="A2643" t="s">
        <v>6733</v>
      </c>
      <c r="B2643" t="s">
        <v>1308</v>
      </c>
      <c r="C2643" t="s">
        <v>5</v>
      </c>
      <c r="D2643" t="s">
        <v>6</v>
      </c>
      <c r="E2643" t="s">
        <v>90</v>
      </c>
      <c r="F2643" s="2">
        <v>5000</v>
      </c>
      <c r="G2643" t="s">
        <v>7010</v>
      </c>
      <c r="H2643" t="s">
        <v>7009</v>
      </c>
      <c r="I2643" s="2">
        <v>5000</v>
      </c>
    </row>
    <row r="2644" spans="1:10" ht="14.4" customHeight="1" x14ac:dyDescent="0.3">
      <c r="A2644" t="s">
        <v>6734</v>
      </c>
      <c r="B2644" t="s">
        <v>1308</v>
      </c>
      <c r="C2644" t="s">
        <v>5</v>
      </c>
      <c r="D2644" t="s">
        <v>6</v>
      </c>
      <c r="E2644" t="s">
        <v>90</v>
      </c>
      <c r="F2644" s="2">
        <v>5000</v>
      </c>
      <c r="G2644" t="s">
        <v>7010</v>
      </c>
      <c r="H2644" t="s">
        <v>7009</v>
      </c>
      <c r="I2644" s="2">
        <v>5000</v>
      </c>
    </row>
    <row r="2645" spans="1:10" ht="14.4" customHeight="1" x14ac:dyDescent="0.3">
      <c r="A2645" t="s">
        <v>566</v>
      </c>
      <c r="B2645" t="s">
        <v>6860</v>
      </c>
      <c r="C2645" t="s">
        <v>70</v>
      </c>
      <c r="D2645" t="s">
        <v>6</v>
      </c>
      <c r="E2645" t="s">
        <v>90</v>
      </c>
      <c r="F2645" s="2">
        <v>5000</v>
      </c>
      <c r="G2645" t="s">
        <v>7010</v>
      </c>
      <c r="H2645" t="s">
        <v>7009</v>
      </c>
      <c r="I2645" s="2">
        <v>5000</v>
      </c>
    </row>
    <row r="2646" spans="1:10" ht="14.4" customHeight="1" x14ac:dyDescent="0.3">
      <c r="A2646" t="s">
        <v>2719</v>
      </c>
      <c r="B2646" t="s">
        <v>1437</v>
      </c>
      <c r="C2646" t="s">
        <v>5</v>
      </c>
      <c r="D2646" t="s">
        <v>6</v>
      </c>
      <c r="E2646" t="s">
        <v>90</v>
      </c>
      <c r="F2646" s="2">
        <v>5000</v>
      </c>
      <c r="G2646" t="s">
        <v>7010</v>
      </c>
      <c r="H2646" t="s">
        <v>7009</v>
      </c>
      <c r="I2646" s="2">
        <v>5000</v>
      </c>
    </row>
    <row r="2647" spans="1:10" ht="14.4" customHeight="1" x14ac:dyDescent="0.3">
      <c r="A2647" t="s">
        <v>108</v>
      </c>
      <c r="B2647" t="s">
        <v>6940</v>
      </c>
      <c r="C2647" t="s">
        <v>5</v>
      </c>
      <c r="D2647" t="s">
        <v>6</v>
      </c>
      <c r="E2647" t="s">
        <v>90</v>
      </c>
      <c r="F2647" s="2">
        <v>5000</v>
      </c>
      <c r="G2647" t="s">
        <v>7010</v>
      </c>
      <c r="H2647" t="s">
        <v>7009</v>
      </c>
      <c r="I2647" s="2">
        <v>5000</v>
      </c>
    </row>
    <row r="2648" spans="1:10" ht="14.4" customHeight="1" x14ac:dyDescent="0.3">
      <c r="A2648" t="s">
        <v>108</v>
      </c>
      <c r="B2648" t="s">
        <v>6995</v>
      </c>
      <c r="C2648" t="s">
        <v>5</v>
      </c>
      <c r="D2648" t="s">
        <v>6</v>
      </c>
      <c r="E2648" t="s">
        <v>7</v>
      </c>
      <c r="F2648" s="2">
        <v>5000</v>
      </c>
      <c r="G2648" t="s">
        <v>7010</v>
      </c>
      <c r="H2648" t="s">
        <v>7009</v>
      </c>
      <c r="I2648" s="2">
        <v>5000</v>
      </c>
    </row>
    <row r="2649" spans="1:10" ht="14.4" customHeight="1" x14ac:dyDescent="0.3">
      <c r="A2649" t="s">
        <v>122</v>
      </c>
      <c r="B2649" t="s">
        <v>813</v>
      </c>
      <c r="C2649" t="s">
        <v>155</v>
      </c>
      <c r="D2649" t="s">
        <v>6</v>
      </c>
      <c r="E2649" t="s">
        <v>90</v>
      </c>
      <c r="F2649" s="2">
        <f>(AVERAGE(I2649,J2649))</f>
        <v>5000.5</v>
      </c>
      <c r="G2649" t="str">
        <f>IF(ISNUMBER(SEARCH("Incentives", A2649)), "Yes", "No")</f>
        <v>No</v>
      </c>
      <c r="H2649" t="s">
        <v>7009</v>
      </c>
      <c r="I2649" s="2">
        <v>5000</v>
      </c>
      <c r="J2649" s="2">
        <v>5001</v>
      </c>
    </row>
    <row r="2650" spans="1:10" ht="14.4" customHeight="1" x14ac:dyDescent="0.3">
      <c r="A2650" t="s">
        <v>4392</v>
      </c>
      <c r="B2650" t="s">
        <v>3530</v>
      </c>
      <c r="C2650" t="s">
        <v>13</v>
      </c>
      <c r="D2650" t="s">
        <v>6</v>
      </c>
      <c r="E2650" t="s">
        <v>7</v>
      </c>
      <c r="F2650" s="2">
        <v>5200</v>
      </c>
      <c r="G2650" t="str">
        <f>IF(ISNUMBER(SEARCH("Incentives", A2650)), "Yes", "No")</f>
        <v>No</v>
      </c>
      <c r="H2650" t="s">
        <v>7009</v>
      </c>
      <c r="I2650" s="2">
        <v>5200</v>
      </c>
      <c r="J2650" s="2" t="s">
        <v>7013</v>
      </c>
    </row>
    <row r="2651" spans="1:10" ht="14.4" customHeight="1" x14ac:dyDescent="0.3">
      <c r="A2651" t="s">
        <v>5455</v>
      </c>
      <c r="B2651" t="s">
        <v>5456</v>
      </c>
      <c r="C2651" t="s">
        <v>5</v>
      </c>
      <c r="D2651" t="s">
        <v>6</v>
      </c>
      <c r="E2651" t="s">
        <v>1011</v>
      </c>
      <c r="F2651" s="2">
        <f>(AVERAGE(I2651,J2651))</f>
        <v>5250</v>
      </c>
      <c r="G2651" t="str">
        <f>IF(ISNUMBER(SEARCH("Incentives", A2651)), "Yes", "No")</f>
        <v>No</v>
      </c>
      <c r="H2651" t="s">
        <v>7009</v>
      </c>
      <c r="I2651" s="2">
        <v>4500</v>
      </c>
      <c r="J2651" s="2">
        <v>6000</v>
      </c>
    </row>
    <row r="2652" spans="1:10" ht="14.4" customHeight="1" x14ac:dyDescent="0.3">
      <c r="A2652" t="s">
        <v>6490</v>
      </c>
      <c r="B2652" t="s">
        <v>6491</v>
      </c>
      <c r="C2652" t="s">
        <v>5</v>
      </c>
      <c r="D2652" t="s">
        <v>6</v>
      </c>
      <c r="E2652" t="s">
        <v>976</v>
      </c>
      <c r="F2652" s="2">
        <f>(AVERAGE(I2652,J2652))</f>
        <v>5250</v>
      </c>
      <c r="G2652" t="str">
        <f>IF(ISNUMBER(SEARCH("Incentives", A2652)), "Yes", "No")</f>
        <v>No</v>
      </c>
      <c r="H2652" t="s">
        <v>7009</v>
      </c>
      <c r="I2652" s="2">
        <v>3000</v>
      </c>
      <c r="J2652" s="2">
        <v>7500</v>
      </c>
    </row>
    <row r="2653" spans="1:10" ht="14.4" customHeight="1" x14ac:dyDescent="0.3">
      <c r="A2653" t="s">
        <v>1850</v>
      </c>
      <c r="B2653" t="s">
        <v>1848</v>
      </c>
      <c r="C2653" t="s">
        <v>5</v>
      </c>
      <c r="D2653" t="s">
        <v>6</v>
      </c>
      <c r="E2653" t="s">
        <v>90</v>
      </c>
      <c r="F2653" s="2">
        <f>ROUND((AVERAGE(I2653,J2653)/LEFT(E2653)),2)</f>
        <v>5333.33</v>
      </c>
      <c r="G2653" t="str">
        <f>IF(ISNUMBER(SEARCH("Incentives", A2653)), "Yes", "No")</f>
        <v>No</v>
      </c>
      <c r="H2653" t="s">
        <v>7009</v>
      </c>
      <c r="I2653" s="2">
        <v>12000</v>
      </c>
      <c r="J2653" s="2">
        <v>20000</v>
      </c>
    </row>
    <row r="2654" spans="1:10" ht="14.4" customHeight="1" x14ac:dyDescent="0.3">
      <c r="A2654" t="s">
        <v>669</v>
      </c>
      <c r="B2654" t="s">
        <v>620</v>
      </c>
      <c r="C2654" t="s">
        <v>5</v>
      </c>
      <c r="D2654" t="s">
        <v>6</v>
      </c>
      <c r="E2654" t="s">
        <v>7</v>
      </c>
      <c r="F2654" s="2">
        <v>5500</v>
      </c>
      <c r="G2654" t="str">
        <f>IF(ISNUMBER(SEARCH("Incentives", A2654)), "Yes", "No")</f>
        <v>No</v>
      </c>
      <c r="H2654" t="s">
        <v>7009</v>
      </c>
      <c r="I2654" s="2">
        <v>5500</v>
      </c>
      <c r="J2654" s="2" t="s">
        <v>7013</v>
      </c>
    </row>
    <row r="2655" spans="1:10" ht="14.4" customHeight="1" x14ac:dyDescent="0.3">
      <c r="A2655" t="s">
        <v>228</v>
      </c>
      <c r="B2655" t="s">
        <v>620</v>
      </c>
      <c r="C2655" t="s">
        <v>5</v>
      </c>
      <c r="D2655" t="s">
        <v>6</v>
      </c>
      <c r="E2655" t="s">
        <v>7</v>
      </c>
      <c r="F2655" s="2">
        <v>5500</v>
      </c>
      <c r="G2655" t="str">
        <f>IF(ISNUMBER(SEARCH("Incentives", A2655)), "Yes", "No")</f>
        <v>No</v>
      </c>
      <c r="H2655" t="s">
        <v>7009</v>
      </c>
      <c r="I2655" s="2">
        <v>5500</v>
      </c>
      <c r="J2655" s="2" t="s">
        <v>7013</v>
      </c>
    </row>
    <row r="2656" spans="1:10" ht="14.4" customHeight="1" x14ac:dyDescent="0.3">
      <c r="A2656" t="s">
        <v>182</v>
      </c>
      <c r="B2656" t="s">
        <v>793</v>
      </c>
      <c r="C2656" t="s">
        <v>109</v>
      </c>
      <c r="D2656" t="s">
        <v>6</v>
      </c>
      <c r="E2656" t="s">
        <v>7</v>
      </c>
      <c r="F2656" s="2">
        <f>(AVERAGE(I2656,J2656))</f>
        <v>5500</v>
      </c>
      <c r="G2656" t="str">
        <f>IF(ISNUMBER(SEARCH("Incentives", A2656)), "Yes", "No")</f>
        <v>No</v>
      </c>
      <c r="H2656" t="s">
        <v>7009</v>
      </c>
      <c r="I2656" s="2">
        <v>3000</v>
      </c>
      <c r="J2656" s="2">
        <v>8000</v>
      </c>
    </row>
    <row r="2657" spans="1:10" ht="14.4" customHeight="1" x14ac:dyDescent="0.3">
      <c r="A2657" t="s">
        <v>834</v>
      </c>
      <c r="B2657" t="s">
        <v>835</v>
      </c>
      <c r="C2657" t="s">
        <v>439</v>
      </c>
      <c r="D2657" t="s">
        <v>6</v>
      </c>
      <c r="E2657" t="s">
        <v>90</v>
      </c>
      <c r="F2657" s="2">
        <f>(AVERAGE(I2657,J2657))</f>
        <v>5500</v>
      </c>
      <c r="G2657" t="str">
        <f>IF(ISNUMBER(SEARCH("Incentives", A2657)), "Yes", "No")</f>
        <v>No</v>
      </c>
      <c r="H2657" t="s">
        <v>7009</v>
      </c>
      <c r="I2657" s="2">
        <v>5000</v>
      </c>
      <c r="J2657" s="2">
        <v>6000</v>
      </c>
    </row>
    <row r="2658" spans="1:10" ht="14.4" customHeight="1" x14ac:dyDescent="0.3">
      <c r="A2658" t="s">
        <v>23</v>
      </c>
      <c r="B2658" t="s">
        <v>883</v>
      </c>
      <c r="C2658" t="s">
        <v>10</v>
      </c>
      <c r="D2658" t="s">
        <v>6</v>
      </c>
      <c r="E2658" t="s">
        <v>90</v>
      </c>
      <c r="F2658" s="2">
        <f>(AVERAGE(I2658,J2658))</f>
        <v>5500</v>
      </c>
      <c r="G2658" t="str">
        <f>IF(ISNUMBER(SEARCH("Incentives", A2658)), "Yes", "No")</f>
        <v>No</v>
      </c>
      <c r="H2658" t="s">
        <v>7009</v>
      </c>
      <c r="I2658" s="2">
        <v>3000</v>
      </c>
      <c r="J2658" s="2">
        <v>8000</v>
      </c>
    </row>
    <row r="2659" spans="1:10" ht="14.4" customHeight="1" x14ac:dyDescent="0.3">
      <c r="A2659" t="s">
        <v>126</v>
      </c>
      <c r="B2659" t="s">
        <v>1028</v>
      </c>
      <c r="C2659" t="s">
        <v>66</v>
      </c>
      <c r="D2659" t="s">
        <v>6</v>
      </c>
      <c r="E2659" t="s">
        <v>1011</v>
      </c>
      <c r="F2659" s="2">
        <f>(AVERAGE(I2659,J2659))</f>
        <v>5500</v>
      </c>
      <c r="G2659" t="str">
        <f>IF(ISNUMBER(SEARCH("Incentives", A2659)), "Yes", "No")</f>
        <v>No</v>
      </c>
      <c r="H2659" t="s">
        <v>7009</v>
      </c>
      <c r="I2659" s="2">
        <v>3000</v>
      </c>
      <c r="J2659" s="2">
        <v>8000</v>
      </c>
    </row>
    <row r="2660" spans="1:10" ht="14.4" customHeight="1" x14ac:dyDescent="0.3">
      <c r="A2660" t="s">
        <v>190</v>
      </c>
      <c r="B2660" t="s">
        <v>1065</v>
      </c>
      <c r="C2660" t="s">
        <v>39</v>
      </c>
      <c r="D2660" t="s">
        <v>6</v>
      </c>
      <c r="E2660" t="s">
        <v>976</v>
      </c>
      <c r="F2660" s="2">
        <f>(AVERAGE(I2660,J2660))</f>
        <v>5500</v>
      </c>
      <c r="G2660" t="str">
        <f>IF(ISNUMBER(SEARCH("Incentives", A2660)), "Yes", "No")</f>
        <v>No</v>
      </c>
      <c r="H2660" t="s">
        <v>7009</v>
      </c>
      <c r="I2660" s="2">
        <v>5000</v>
      </c>
      <c r="J2660" s="2">
        <v>6000</v>
      </c>
    </row>
    <row r="2661" spans="1:10" ht="14.4" customHeight="1" x14ac:dyDescent="0.3">
      <c r="A2661" t="s">
        <v>1066</v>
      </c>
      <c r="B2661" t="s">
        <v>983</v>
      </c>
      <c r="C2661" t="s">
        <v>1067</v>
      </c>
      <c r="D2661" t="s">
        <v>6</v>
      </c>
      <c r="E2661" t="s">
        <v>976</v>
      </c>
      <c r="F2661" s="2">
        <f>(AVERAGE(I2661,J2661))</f>
        <v>5500</v>
      </c>
      <c r="G2661" t="str">
        <f>IF(ISNUMBER(SEARCH("Incentives", A2661)), "Yes", "No")</f>
        <v>No</v>
      </c>
      <c r="H2661" t="s">
        <v>7009</v>
      </c>
      <c r="I2661" s="2">
        <v>4000</v>
      </c>
      <c r="J2661" s="2">
        <v>7000</v>
      </c>
    </row>
    <row r="2662" spans="1:10" ht="14.4" customHeight="1" x14ac:dyDescent="0.3">
      <c r="A2662" t="s">
        <v>63</v>
      </c>
      <c r="B2662" t="s">
        <v>1065</v>
      </c>
      <c r="C2662" t="s">
        <v>39</v>
      </c>
      <c r="D2662" t="s">
        <v>6</v>
      </c>
      <c r="E2662" t="s">
        <v>197</v>
      </c>
      <c r="F2662" s="2">
        <f>(AVERAGE(I2662,J2662))</f>
        <v>5500</v>
      </c>
      <c r="G2662" t="str">
        <f>IF(ISNUMBER(SEARCH("Incentives", A2662)), "Yes", "No")</f>
        <v>No</v>
      </c>
      <c r="H2662" t="s">
        <v>7009</v>
      </c>
      <c r="I2662" s="2">
        <v>5000</v>
      </c>
      <c r="J2662" s="2">
        <v>6000</v>
      </c>
    </row>
    <row r="2663" spans="1:10" ht="14.4" customHeight="1" x14ac:dyDescent="0.3">
      <c r="A2663" t="s">
        <v>1088</v>
      </c>
      <c r="B2663" t="s">
        <v>1065</v>
      </c>
      <c r="C2663" t="s">
        <v>39</v>
      </c>
      <c r="D2663" t="s">
        <v>6</v>
      </c>
      <c r="E2663" t="s">
        <v>197</v>
      </c>
      <c r="F2663" s="2">
        <f>(AVERAGE(I2663,J2663))</f>
        <v>5500</v>
      </c>
      <c r="G2663" t="str">
        <f>IF(ISNUMBER(SEARCH("Incentives", A2663)), "Yes", "No")</f>
        <v>No</v>
      </c>
      <c r="H2663" t="s">
        <v>7009</v>
      </c>
      <c r="I2663" s="2">
        <v>5000</v>
      </c>
      <c r="J2663" s="2">
        <v>6000</v>
      </c>
    </row>
    <row r="2664" spans="1:10" ht="14.4" customHeight="1" x14ac:dyDescent="0.3">
      <c r="A2664" t="s">
        <v>182</v>
      </c>
      <c r="B2664" t="s">
        <v>1065</v>
      </c>
      <c r="C2664" t="s">
        <v>39</v>
      </c>
      <c r="D2664" t="s">
        <v>6</v>
      </c>
      <c r="E2664" t="s">
        <v>7</v>
      </c>
      <c r="F2664" s="2">
        <f>(AVERAGE(I2664,J2664))</f>
        <v>5500</v>
      </c>
      <c r="G2664" t="str">
        <f>IF(ISNUMBER(SEARCH("Incentives", A2664)), "Yes", "No")</f>
        <v>No</v>
      </c>
      <c r="H2664" t="s">
        <v>7009</v>
      </c>
      <c r="I2664" s="2">
        <v>5000</v>
      </c>
      <c r="J2664" s="2">
        <v>6000</v>
      </c>
    </row>
    <row r="2665" spans="1:10" ht="14.4" customHeight="1" x14ac:dyDescent="0.3">
      <c r="A2665" t="s">
        <v>1163</v>
      </c>
      <c r="B2665" t="s">
        <v>805</v>
      </c>
      <c r="C2665" t="s">
        <v>32</v>
      </c>
      <c r="D2665" t="s">
        <v>6</v>
      </c>
      <c r="E2665" t="s">
        <v>7</v>
      </c>
      <c r="F2665" s="2">
        <f>(AVERAGE(I2665,J2665))</f>
        <v>5500</v>
      </c>
      <c r="G2665" t="str">
        <f>IF(ISNUMBER(SEARCH("Incentives", A2665)), "Yes", "No")</f>
        <v>No</v>
      </c>
      <c r="H2665" t="s">
        <v>7009</v>
      </c>
      <c r="I2665" s="2">
        <v>3000</v>
      </c>
      <c r="J2665" s="2">
        <v>8000</v>
      </c>
    </row>
    <row r="2666" spans="1:10" ht="14.4" customHeight="1" x14ac:dyDescent="0.3">
      <c r="A2666" t="s">
        <v>1481</v>
      </c>
      <c r="B2666" t="s">
        <v>1482</v>
      </c>
      <c r="C2666" t="s">
        <v>10</v>
      </c>
      <c r="D2666" t="s">
        <v>6</v>
      </c>
      <c r="E2666" t="s">
        <v>90</v>
      </c>
      <c r="F2666" s="2">
        <f>(AVERAGE(I2666,J2666))</f>
        <v>5500</v>
      </c>
      <c r="G2666" t="str">
        <f>IF(ISNUMBER(SEARCH("Incentives", A2666)), "Yes", "No")</f>
        <v>No</v>
      </c>
      <c r="H2666" t="s">
        <v>7009</v>
      </c>
      <c r="I2666" s="2">
        <v>4000</v>
      </c>
      <c r="J2666" s="2">
        <v>7000</v>
      </c>
    </row>
    <row r="2667" spans="1:10" ht="14.4" customHeight="1" x14ac:dyDescent="0.3">
      <c r="A2667" t="s">
        <v>1500</v>
      </c>
      <c r="B2667" t="s">
        <v>1501</v>
      </c>
      <c r="C2667" t="s">
        <v>5</v>
      </c>
      <c r="D2667" t="s">
        <v>6</v>
      </c>
      <c r="E2667" t="s">
        <v>90</v>
      </c>
      <c r="F2667" s="2">
        <f>(AVERAGE(I2667,J2667))</f>
        <v>5500</v>
      </c>
      <c r="G2667" t="str">
        <f>IF(ISNUMBER(SEARCH("Incentives", A2667)), "Yes", "No")</f>
        <v>No</v>
      </c>
      <c r="H2667" t="s">
        <v>7009</v>
      </c>
      <c r="I2667" s="2">
        <v>5000</v>
      </c>
      <c r="J2667" s="2">
        <v>6000</v>
      </c>
    </row>
    <row r="2668" spans="1:10" ht="14.4" customHeight="1" x14ac:dyDescent="0.3">
      <c r="A2668" t="s">
        <v>182</v>
      </c>
      <c r="B2668" t="s">
        <v>1504</v>
      </c>
      <c r="C2668" t="s">
        <v>5</v>
      </c>
      <c r="D2668" t="s">
        <v>6</v>
      </c>
      <c r="E2668" t="s">
        <v>90</v>
      </c>
      <c r="F2668" s="2">
        <v>5500</v>
      </c>
      <c r="G2668" t="str">
        <f>IF(ISNUMBER(SEARCH("Incentives", A2668)), "Yes", "No")</f>
        <v>No</v>
      </c>
      <c r="H2668" t="s">
        <v>7009</v>
      </c>
      <c r="I2668" s="2">
        <v>5500</v>
      </c>
      <c r="J2668" s="2" t="s">
        <v>7013</v>
      </c>
    </row>
    <row r="2669" spans="1:10" ht="14.4" customHeight="1" x14ac:dyDescent="0.3">
      <c r="A2669" t="s">
        <v>1412</v>
      </c>
      <c r="B2669" t="s">
        <v>1504</v>
      </c>
      <c r="C2669" t="s">
        <v>5</v>
      </c>
      <c r="D2669" t="s">
        <v>6</v>
      </c>
      <c r="E2669" t="s">
        <v>90</v>
      </c>
      <c r="F2669" s="2">
        <v>5500</v>
      </c>
      <c r="G2669" t="str">
        <f>IF(ISNUMBER(SEARCH("Incentives", A2669)), "Yes", "No")</f>
        <v>No</v>
      </c>
      <c r="H2669" t="s">
        <v>7009</v>
      </c>
      <c r="I2669" s="2">
        <v>5500</v>
      </c>
      <c r="J2669" s="2" t="s">
        <v>7013</v>
      </c>
    </row>
    <row r="2670" spans="1:10" ht="14.4" customHeight="1" x14ac:dyDescent="0.3">
      <c r="A2670" t="s">
        <v>1506</v>
      </c>
      <c r="B2670" t="s">
        <v>1504</v>
      </c>
      <c r="C2670" t="s">
        <v>5</v>
      </c>
      <c r="D2670" t="s">
        <v>6</v>
      </c>
      <c r="E2670" t="s">
        <v>90</v>
      </c>
      <c r="F2670" s="2">
        <v>5500</v>
      </c>
      <c r="G2670" t="str">
        <f>IF(ISNUMBER(SEARCH("Incentives", A2670)), "Yes", "No")</f>
        <v>No</v>
      </c>
      <c r="H2670" t="s">
        <v>7009</v>
      </c>
      <c r="I2670" s="2">
        <v>5500</v>
      </c>
      <c r="J2670" s="2" t="s">
        <v>7013</v>
      </c>
    </row>
    <row r="2671" spans="1:10" ht="14.4" customHeight="1" x14ac:dyDescent="0.3">
      <c r="A2671" t="s">
        <v>621</v>
      </c>
      <c r="B2671" t="s">
        <v>1504</v>
      </c>
      <c r="C2671" t="s">
        <v>5</v>
      </c>
      <c r="D2671" t="s">
        <v>6</v>
      </c>
      <c r="E2671" t="s">
        <v>90</v>
      </c>
      <c r="F2671" s="2">
        <v>5500</v>
      </c>
      <c r="G2671" t="str">
        <f>IF(ISNUMBER(SEARCH("Incentives", A2671)), "Yes", "No")</f>
        <v>No</v>
      </c>
      <c r="H2671" t="s">
        <v>7009</v>
      </c>
      <c r="I2671" s="2">
        <v>5500</v>
      </c>
      <c r="J2671" s="2" t="s">
        <v>7013</v>
      </c>
    </row>
    <row r="2672" spans="1:10" ht="14.4" customHeight="1" x14ac:dyDescent="0.3">
      <c r="A2672" t="s">
        <v>417</v>
      </c>
      <c r="B2672" t="s">
        <v>1504</v>
      </c>
      <c r="C2672" t="s">
        <v>5</v>
      </c>
      <c r="D2672" t="s">
        <v>6</v>
      </c>
      <c r="E2672" t="s">
        <v>90</v>
      </c>
      <c r="F2672" s="2">
        <v>5500</v>
      </c>
      <c r="G2672" t="str">
        <f>IF(ISNUMBER(SEARCH("Incentives", A2672)), "Yes", "No")</f>
        <v>No</v>
      </c>
      <c r="H2672" t="s">
        <v>7009</v>
      </c>
      <c r="I2672" s="2">
        <v>5500</v>
      </c>
      <c r="J2672" s="2" t="s">
        <v>7013</v>
      </c>
    </row>
    <row r="2673" spans="1:10" ht="14.4" customHeight="1" x14ac:dyDescent="0.3">
      <c r="A2673" t="s">
        <v>477</v>
      </c>
      <c r="B2673" t="s">
        <v>1504</v>
      </c>
      <c r="C2673" t="s">
        <v>5</v>
      </c>
      <c r="D2673" t="s">
        <v>6</v>
      </c>
      <c r="E2673" t="s">
        <v>90</v>
      </c>
      <c r="F2673" s="2">
        <v>5500</v>
      </c>
      <c r="G2673" t="str">
        <f>IF(ISNUMBER(SEARCH("Incentives", A2673)), "Yes", "No")</f>
        <v>No</v>
      </c>
      <c r="H2673" t="s">
        <v>7009</v>
      </c>
      <c r="I2673" s="2">
        <v>5500</v>
      </c>
      <c r="J2673" s="2" t="s">
        <v>7013</v>
      </c>
    </row>
    <row r="2674" spans="1:10" ht="14.4" customHeight="1" x14ac:dyDescent="0.3">
      <c r="A2674" t="s">
        <v>1573</v>
      </c>
      <c r="B2674" t="s">
        <v>1571</v>
      </c>
      <c r="C2674" t="s">
        <v>5</v>
      </c>
      <c r="D2674" t="s">
        <v>6</v>
      </c>
      <c r="E2674" t="s">
        <v>197</v>
      </c>
      <c r="F2674" s="2">
        <v>5500</v>
      </c>
      <c r="G2674" t="str">
        <f>IF(ISNUMBER(SEARCH("Incentives", A2674)), "Yes", "No")</f>
        <v>No</v>
      </c>
      <c r="H2674" t="s">
        <v>7009</v>
      </c>
      <c r="I2674" s="2">
        <v>5500</v>
      </c>
      <c r="J2674" s="2" t="s">
        <v>7013</v>
      </c>
    </row>
    <row r="2675" spans="1:10" ht="14.4" customHeight="1" x14ac:dyDescent="0.3">
      <c r="A2675" t="s">
        <v>132</v>
      </c>
      <c r="B2675" t="s">
        <v>1571</v>
      </c>
      <c r="C2675" t="s">
        <v>5</v>
      </c>
      <c r="D2675" t="s">
        <v>6</v>
      </c>
      <c r="E2675" t="s">
        <v>197</v>
      </c>
      <c r="F2675" s="2">
        <v>5500</v>
      </c>
      <c r="G2675" t="str">
        <f>IF(ISNUMBER(SEARCH("Incentives", A2675)), "Yes", "No")</f>
        <v>No</v>
      </c>
      <c r="H2675" t="s">
        <v>7009</v>
      </c>
      <c r="I2675" s="2">
        <v>5500</v>
      </c>
      <c r="J2675" s="2" t="s">
        <v>7013</v>
      </c>
    </row>
    <row r="2676" spans="1:10" ht="14.4" customHeight="1" x14ac:dyDescent="0.3">
      <c r="A2676" t="s">
        <v>132</v>
      </c>
      <c r="B2676" t="s">
        <v>1571</v>
      </c>
      <c r="C2676" t="s">
        <v>5</v>
      </c>
      <c r="D2676" t="s">
        <v>6</v>
      </c>
      <c r="E2676" t="s">
        <v>197</v>
      </c>
      <c r="F2676" s="2">
        <v>5500</v>
      </c>
      <c r="G2676" t="str">
        <f>IF(ISNUMBER(SEARCH("Incentives", A2676)), "Yes", "No")</f>
        <v>No</v>
      </c>
      <c r="H2676" t="s">
        <v>7009</v>
      </c>
      <c r="I2676" s="2">
        <v>5500</v>
      </c>
      <c r="J2676" s="2" t="s">
        <v>7013</v>
      </c>
    </row>
    <row r="2677" spans="1:10" ht="14.4" customHeight="1" x14ac:dyDescent="0.3">
      <c r="A2677" t="s">
        <v>52</v>
      </c>
      <c r="B2677" t="s">
        <v>1662</v>
      </c>
      <c r="C2677" t="s">
        <v>5</v>
      </c>
      <c r="D2677" t="s">
        <v>6</v>
      </c>
      <c r="E2677" t="s">
        <v>7</v>
      </c>
      <c r="F2677" s="2">
        <v>5500</v>
      </c>
      <c r="G2677" t="str">
        <f>IF(ISNUMBER(SEARCH("Incentives", A2677)), "Yes", "No")</f>
        <v>No</v>
      </c>
      <c r="H2677" t="s">
        <v>7009</v>
      </c>
      <c r="I2677" s="2">
        <v>5500</v>
      </c>
      <c r="J2677" s="2" t="s">
        <v>7013</v>
      </c>
    </row>
    <row r="2678" spans="1:10" ht="14.4" customHeight="1" x14ac:dyDescent="0.3">
      <c r="A2678" t="s">
        <v>1741</v>
      </c>
      <c r="B2678" t="s">
        <v>1504</v>
      </c>
      <c r="C2678" t="s">
        <v>5</v>
      </c>
      <c r="D2678" t="s">
        <v>6</v>
      </c>
      <c r="E2678" t="s">
        <v>1011</v>
      </c>
      <c r="F2678" s="2">
        <v>5500</v>
      </c>
      <c r="G2678" t="str">
        <f>IF(ISNUMBER(SEARCH("Incentives", A2678)), "Yes", "No")</f>
        <v>No</v>
      </c>
      <c r="H2678" t="s">
        <v>7009</v>
      </c>
      <c r="I2678" s="2">
        <v>5500</v>
      </c>
      <c r="J2678" s="2" t="s">
        <v>7013</v>
      </c>
    </row>
    <row r="2679" spans="1:10" ht="14.4" customHeight="1" x14ac:dyDescent="0.3">
      <c r="A2679" t="s">
        <v>1570</v>
      </c>
      <c r="B2679" t="s">
        <v>1571</v>
      </c>
      <c r="C2679" t="s">
        <v>5</v>
      </c>
      <c r="D2679" t="s">
        <v>6</v>
      </c>
      <c r="E2679" t="s">
        <v>1011</v>
      </c>
      <c r="F2679" s="2">
        <v>5500</v>
      </c>
      <c r="G2679" t="str">
        <f>IF(ISNUMBER(SEARCH("Incentives", A2679)), "Yes", "No")</f>
        <v>No</v>
      </c>
      <c r="H2679" t="s">
        <v>7009</v>
      </c>
      <c r="I2679" s="2">
        <v>5500</v>
      </c>
      <c r="J2679" s="2" t="s">
        <v>7013</v>
      </c>
    </row>
    <row r="2680" spans="1:10" ht="14.4" customHeight="1" x14ac:dyDescent="0.3">
      <c r="A2680" t="s">
        <v>1798</v>
      </c>
      <c r="B2680" t="s">
        <v>1799</v>
      </c>
      <c r="C2680" t="s">
        <v>246</v>
      </c>
      <c r="D2680" t="s">
        <v>6</v>
      </c>
      <c r="E2680" t="s">
        <v>7</v>
      </c>
      <c r="F2680" s="2">
        <f>(AVERAGE(I2680,J2680))</f>
        <v>5500</v>
      </c>
      <c r="G2680" t="str">
        <f>IF(ISNUMBER(SEARCH("Incentives", A2680)), "Yes", "No")</f>
        <v>No</v>
      </c>
      <c r="H2680" t="s">
        <v>7009</v>
      </c>
      <c r="I2680" s="2">
        <v>3000</v>
      </c>
      <c r="J2680" s="2">
        <v>8000</v>
      </c>
    </row>
    <row r="2681" spans="1:10" ht="14.4" customHeight="1" x14ac:dyDescent="0.3">
      <c r="A2681" t="s">
        <v>1885</v>
      </c>
      <c r="B2681" t="s">
        <v>1886</v>
      </c>
      <c r="C2681" t="s">
        <v>5</v>
      </c>
      <c r="D2681" t="s">
        <v>6</v>
      </c>
      <c r="E2681" t="s">
        <v>976</v>
      </c>
      <c r="F2681" s="2">
        <f>(AVERAGE(I2681,J2681))</f>
        <v>5500</v>
      </c>
      <c r="G2681" t="str">
        <f>IF(ISNUMBER(SEARCH("Incentives", A2681)), "Yes", "No")</f>
        <v>No</v>
      </c>
      <c r="H2681" t="s">
        <v>7009</v>
      </c>
      <c r="I2681" s="2">
        <v>5000</v>
      </c>
      <c r="J2681" s="2">
        <v>6000</v>
      </c>
    </row>
    <row r="2682" spans="1:10" ht="14.4" customHeight="1" x14ac:dyDescent="0.3">
      <c r="A2682" t="s">
        <v>1887</v>
      </c>
      <c r="B2682" t="s">
        <v>1886</v>
      </c>
      <c r="C2682" t="s">
        <v>5</v>
      </c>
      <c r="D2682" t="s">
        <v>6</v>
      </c>
      <c r="E2682" t="s">
        <v>976</v>
      </c>
      <c r="F2682" s="2">
        <f>(AVERAGE(I2682,J2682))</f>
        <v>5500</v>
      </c>
      <c r="G2682" t="str">
        <f>IF(ISNUMBER(SEARCH("Incentives", A2682)), "Yes", "No")</f>
        <v>No</v>
      </c>
      <c r="H2682" t="s">
        <v>7009</v>
      </c>
      <c r="I2682" s="2">
        <v>5000</v>
      </c>
      <c r="J2682" s="2">
        <v>6000</v>
      </c>
    </row>
    <row r="2683" spans="1:10" ht="14.4" customHeight="1" x14ac:dyDescent="0.3">
      <c r="A2683" t="s">
        <v>1976</v>
      </c>
      <c r="B2683" t="s">
        <v>1977</v>
      </c>
      <c r="C2683" t="s">
        <v>5</v>
      </c>
      <c r="D2683" t="s">
        <v>6</v>
      </c>
      <c r="E2683" t="s">
        <v>7</v>
      </c>
      <c r="F2683" s="2">
        <f>(AVERAGE(I2683,J2683))</f>
        <v>5500</v>
      </c>
      <c r="G2683" t="str">
        <f>IF(ISNUMBER(SEARCH("Incentives", A2683)), "Yes", "No")</f>
        <v>No</v>
      </c>
      <c r="H2683" t="s">
        <v>7009</v>
      </c>
      <c r="I2683" s="2">
        <v>5000</v>
      </c>
      <c r="J2683" s="2">
        <v>6000</v>
      </c>
    </row>
    <row r="2684" spans="1:10" ht="14.4" customHeight="1" x14ac:dyDescent="0.3">
      <c r="A2684" t="s">
        <v>23</v>
      </c>
      <c r="B2684" t="s">
        <v>1986</v>
      </c>
      <c r="C2684" t="s">
        <v>13</v>
      </c>
      <c r="D2684" t="s">
        <v>6</v>
      </c>
      <c r="E2684" t="s">
        <v>7</v>
      </c>
      <c r="F2684" s="2">
        <f>(AVERAGE(I2684,J2684))</f>
        <v>5500</v>
      </c>
      <c r="G2684" t="str">
        <f>IF(ISNUMBER(SEARCH("Incentives", A2684)), "Yes", "No")</f>
        <v>No</v>
      </c>
      <c r="H2684" t="s">
        <v>7009</v>
      </c>
      <c r="I2684" s="2">
        <v>5000</v>
      </c>
      <c r="J2684" s="2">
        <v>6000</v>
      </c>
    </row>
    <row r="2685" spans="1:10" ht="14.4" customHeight="1" x14ac:dyDescent="0.3">
      <c r="A2685" t="s">
        <v>2004</v>
      </c>
      <c r="B2685" t="s">
        <v>1482</v>
      </c>
      <c r="C2685" t="s">
        <v>10</v>
      </c>
      <c r="D2685" t="s">
        <v>6</v>
      </c>
      <c r="E2685" t="s">
        <v>976</v>
      </c>
      <c r="F2685" s="2">
        <f>(AVERAGE(I2685,J2685))</f>
        <v>5500</v>
      </c>
      <c r="G2685" t="str">
        <f>IF(ISNUMBER(SEARCH("Incentives", A2685)), "Yes", "No")</f>
        <v>No</v>
      </c>
      <c r="H2685" t="s">
        <v>7009</v>
      </c>
      <c r="I2685" s="2">
        <v>5000</v>
      </c>
      <c r="J2685" s="2">
        <v>6000</v>
      </c>
    </row>
    <row r="2686" spans="1:10" ht="14.4" customHeight="1" x14ac:dyDescent="0.3">
      <c r="A2686" t="s">
        <v>2062</v>
      </c>
      <c r="B2686" t="s">
        <v>2063</v>
      </c>
      <c r="C2686" t="s">
        <v>246</v>
      </c>
      <c r="D2686" t="s">
        <v>6</v>
      </c>
      <c r="E2686" t="s">
        <v>7</v>
      </c>
      <c r="F2686" s="2">
        <f>(AVERAGE(I2686,J2686))</f>
        <v>5500</v>
      </c>
      <c r="G2686" t="str">
        <f>IF(ISNUMBER(SEARCH("Incentives", A2686)), "Yes", "No")</f>
        <v>No</v>
      </c>
      <c r="H2686" t="s">
        <v>7009</v>
      </c>
      <c r="I2686" s="2">
        <v>3000</v>
      </c>
      <c r="J2686" s="2">
        <v>8000</v>
      </c>
    </row>
    <row r="2687" spans="1:10" ht="14.4" customHeight="1" x14ac:dyDescent="0.3">
      <c r="A2687" t="s">
        <v>132</v>
      </c>
      <c r="B2687" t="s">
        <v>651</v>
      </c>
      <c r="C2687" t="s">
        <v>5</v>
      </c>
      <c r="D2687" t="s">
        <v>6</v>
      </c>
      <c r="E2687" t="s">
        <v>7</v>
      </c>
      <c r="F2687" s="2">
        <f>(AVERAGE(I2687,J2687))</f>
        <v>5500</v>
      </c>
      <c r="G2687" t="str">
        <f>IF(ISNUMBER(SEARCH("Incentives", A2687)), "Yes", "No")</f>
        <v>No</v>
      </c>
      <c r="H2687" t="s">
        <v>7009</v>
      </c>
      <c r="I2687" s="2">
        <v>4500</v>
      </c>
      <c r="J2687" s="2">
        <v>6500</v>
      </c>
    </row>
    <row r="2688" spans="1:10" ht="14.4" customHeight="1" x14ac:dyDescent="0.3">
      <c r="A2688" t="s">
        <v>2116</v>
      </c>
      <c r="B2688" t="s">
        <v>1571</v>
      </c>
      <c r="C2688" t="s">
        <v>5</v>
      </c>
      <c r="D2688" t="s">
        <v>6</v>
      </c>
      <c r="E2688" t="s">
        <v>7</v>
      </c>
      <c r="F2688" s="2">
        <v>5500</v>
      </c>
      <c r="G2688" t="str">
        <f>IF(ISNUMBER(SEARCH("Incentives", A2688)), "Yes", "No")</f>
        <v>No</v>
      </c>
      <c r="H2688" t="s">
        <v>7009</v>
      </c>
      <c r="I2688" s="2">
        <v>5500</v>
      </c>
      <c r="J2688" s="2" t="s">
        <v>7013</v>
      </c>
    </row>
    <row r="2689" spans="1:10" ht="14.4" customHeight="1" x14ac:dyDescent="0.3">
      <c r="A2689" t="s">
        <v>1560</v>
      </c>
      <c r="B2689" t="s">
        <v>1571</v>
      </c>
      <c r="C2689" t="s">
        <v>5</v>
      </c>
      <c r="D2689" t="s">
        <v>6</v>
      </c>
      <c r="E2689" t="s">
        <v>7</v>
      </c>
      <c r="F2689" s="2">
        <v>5500</v>
      </c>
      <c r="G2689" t="str">
        <f>IF(ISNUMBER(SEARCH("Incentives", A2689)), "Yes", "No")</f>
        <v>No</v>
      </c>
      <c r="H2689" t="s">
        <v>7009</v>
      </c>
      <c r="I2689" s="2">
        <v>5500</v>
      </c>
      <c r="J2689" s="2" t="s">
        <v>7013</v>
      </c>
    </row>
    <row r="2690" spans="1:10" ht="14.4" customHeight="1" x14ac:dyDescent="0.3">
      <c r="A2690" t="s">
        <v>126</v>
      </c>
      <c r="B2690" t="s">
        <v>2249</v>
      </c>
      <c r="C2690" t="s">
        <v>5</v>
      </c>
      <c r="D2690" t="s">
        <v>6</v>
      </c>
      <c r="E2690" t="s">
        <v>90</v>
      </c>
      <c r="F2690" s="2">
        <f>(AVERAGE(I2690,J2690))</f>
        <v>5500</v>
      </c>
      <c r="G2690" t="str">
        <f>IF(ISNUMBER(SEARCH("Incentives", A2690)), "Yes", "No")</f>
        <v>No</v>
      </c>
      <c r="H2690" t="s">
        <v>7009</v>
      </c>
      <c r="I2690" s="2">
        <v>4000</v>
      </c>
      <c r="J2690" s="2">
        <v>7000</v>
      </c>
    </row>
    <row r="2691" spans="1:10" ht="14.4" customHeight="1" x14ac:dyDescent="0.3">
      <c r="A2691" t="s">
        <v>2344</v>
      </c>
      <c r="B2691" t="s">
        <v>1886</v>
      </c>
      <c r="C2691" t="s">
        <v>5</v>
      </c>
      <c r="D2691" t="s">
        <v>6</v>
      </c>
      <c r="E2691" t="s">
        <v>976</v>
      </c>
      <c r="F2691" s="2">
        <f>(AVERAGE(I2691,J2691))</f>
        <v>5500</v>
      </c>
      <c r="G2691" t="str">
        <f>IF(ISNUMBER(SEARCH("Incentives", A2691)), "Yes", "No")</f>
        <v>No</v>
      </c>
      <c r="H2691" t="s">
        <v>7009</v>
      </c>
      <c r="I2691" s="2">
        <v>5000</v>
      </c>
      <c r="J2691" s="2">
        <v>6000</v>
      </c>
    </row>
    <row r="2692" spans="1:10" ht="14.4" customHeight="1" x14ac:dyDescent="0.3">
      <c r="A2692" t="s">
        <v>63</v>
      </c>
      <c r="B2692" t="s">
        <v>1504</v>
      </c>
      <c r="C2692" t="s">
        <v>5</v>
      </c>
      <c r="D2692" t="s">
        <v>6</v>
      </c>
      <c r="E2692" t="s">
        <v>90</v>
      </c>
      <c r="F2692" s="2">
        <v>5500</v>
      </c>
      <c r="G2692" t="str">
        <f>IF(ISNUMBER(SEARCH("Incentives", A2692)), "Yes", "No")</f>
        <v>No</v>
      </c>
      <c r="H2692" t="s">
        <v>7009</v>
      </c>
      <c r="I2692" s="2">
        <v>5500</v>
      </c>
      <c r="J2692" s="2" t="s">
        <v>7013</v>
      </c>
    </row>
    <row r="2693" spans="1:10" ht="14.4" customHeight="1" x14ac:dyDescent="0.3">
      <c r="A2693" t="s">
        <v>2497</v>
      </c>
      <c r="B2693" t="s">
        <v>1571</v>
      </c>
      <c r="C2693" t="s">
        <v>5</v>
      </c>
      <c r="D2693" t="s">
        <v>6</v>
      </c>
      <c r="E2693" t="s">
        <v>90</v>
      </c>
      <c r="F2693" s="2">
        <v>5500</v>
      </c>
      <c r="G2693" t="str">
        <f>IF(ISNUMBER(SEARCH("Incentives", A2693)), "Yes", "No")</f>
        <v>No</v>
      </c>
      <c r="H2693" t="s">
        <v>7009</v>
      </c>
      <c r="I2693" s="2">
        <v>5500</v>
      </c>
      <c r="J2693" s="2" t="s">
        <v>7013</v>
      </c>
    </row>
    <row r="2694" spans="1:10" ht="14.4" customHeight="1" x14ac:dyDescent="0.3">
      <c r="A2694" t="s">
        <v>2499</v>
      </c>
      <c r="B2694" t="s">
        <v>1571</v>
      </c>
      <c r="C2694" t="s">
        <v>5</v>
      </c>
      <c r="D2694" t="s">
        <v>6</v>
      </c>
      <c r="E2694" t="s">
        <v>90</v>
      </c>
      <c r="F2694" s="2">
        <v>5500</v>
      </c>
      <c r="G2694" t="str">
        <f>IF(ISNUMBER(SEARCH("Incentives", A2694)), "Yes", "No")</f>
        <v>No</v>
      </c>
      <c r="H2694" t="s">
        <v>7009</v>
      </c>
      <c r="I2694" s="2">
        <v>5500</v>
      </c>
      <c r="J2694" s="2" t="s">
        <v>7013</v>
      </c>
    </row>
    <row r="2695" spans="1:10" ht="14.4" customHeight="1" x14ac:dyDescent="0.3">
      <c r="A2695" t="s">
        <v>1560</v>
      </c>
      <c r="B2695" t="s">
        <v>1571</v>
      </c>
      <c r="C2695" t="s">
        <v>5</v>
      </c>
      <c r="D2695" t="s">
        <v>6</v>
      </c>
      <c r="E2695" t="s">
        <v>90</v>
      </c>
      <c r="F2695" s="2">
        <v>5500</v>
      </c>
      <c r="G2695" t="str">
        <f>IF(ISNUMBER(SEARCH("Incentives", A2695)), "Yes", "No")</f>
        <v>No</v>
      </c>
      <c r="H2695" t="s">
        <v>7009</v>
      </c>
      <c r="I2695" s="2">
        <v>5500</v>
      </c>
      <c r="J2695" s="2" t="s">
        <v>7013</v>
      </c>
    </row>
    <row r="2696" spans="1:10" ht="14.4" customHeight="1" x14ac:dyDescent="0.3">
      <c r="A2696" t="s">
        <v>2505</v>
      </c>
      <c r="B2696" t="s">
        <v>1571</v>
      </c>
      <c r="C2696" t="s">
        <v>5</v>
      </c>
      <c r="D2696" t="s">
        <v>6</v>
      </c>
      <c r="E2696" t="s">
        <v>90</v>
      </c>
      <c r="F2696" s="2">
        <v>5500</v>
      </c>
      <c r="G2696" t="str">
        <f>IF(ISNUMBER(SEARCH("Incentives", A2696)), "Yes", "No")</f>
        <v>No</v>
      </c>
      <c r="H2696" t="s">
        <v>7009</v>
      </c>
      <c r="I2696" s="2">
        <v>5500</v>
      </c>
      <c r="J2696" s="2" t="s">
        <v>7013</v>
      </c>
    </row>
    <row r="2697" spans="1:10" ht="14.4" customHeight="1" x14ac:dyDescent="0.3">
      <c r="A2697" t="s">
        <v>2506</v>
      </c>
      <c r="B2697" t="s">
        <v>1571</v>
      </c>
      <c r="C2697" t="s">
        <v>5</v>
      </c>
      <c r="D2697" t="s">
        <v>6</v>
      </c>
      <c r="E2697" t="s">
        <v>90</v>
      </c>
      <c r="F2697" s="2">
        <v>5500</v>
      </c>
      <c r="G2697" t="str">
        <f>IF(ISNUMBER(SEARCH("Incentives", A2697)), "Yes", "No")</f>
        <v>No</v>
      </c>
      <c r="H2697" t="s">
        <v>7009</v>
      </c>
      <c r="I2697" s="2">
        <v>5500</v>
      </c>
      <c r="J2697" s="2" t="s">
        <v>7013</v>
      </c>
    </row>
    <row r="2698" spans="1:10" ht="14.4" customHeight="1" x14ac:dyDescent="0.3">
      <c r="A2698" t="s">
        <v>296</v>
      </c>
      <c r="B2698" t="s">
        <v>2663</v>
      </c>
      <c r="C2698" t="s">
        <v>32</v>
      </c>
      <c r="D2698" t="s">
        <v>6</v>
      </c>
      <c r="E2698" t="s">
        <v>90</v>
      </c>
      <c r="F2698" s="2">
        <f>(AVERAGE(I2698,J2698))</f>
        <v>5500</v>
      </c>
      <c r="G2698" t="str">
        <f>IF(ISNUMBER(SEARCH("Incentives", A2698)), "Yes", "No")</f>
        <v>No</v>
      </c>
      <c r="H2698" t="s">
        <v>7009</v>
      </c>
      <c r="I2698" s="2">
        <v>3000</v>
      </c>
      <c r="J2698" s="2">
        <v>8000</v>
      </c>
    </row>
    <row r="2699" spans="1:10" ht="14.4" customHeight="1" x14ac:dyDescent="0.3">
      <c r="A2699" t="s">
        <v>52</v>
      </c>
      <c r="B2699" t="s">
        <v>2668</v>
      </c>
      <c r="C2699" t="s">
        <v>13</v>
      </c>
      <c r="D2699" t="s">
        <v>6</v>
      </c>
      <c r="E2699" t="s">
        <v>90</v>
      </c>
      <c r="F2699" s="2">
        <f>(AVERAGE(I2699,J2699))</f>
        <v>5500</v>
      </c>
      <c r="G2699" t="str">
        <f>IF(ISNUMBER(SEARCH("Incentives", A2699)), "Yes", "No")</f>
        <v>No</v>
      </c>
      <c r="H2699" t="s">
        <v>7009</v>
      </c>
      <c r="I2699" s="2">
        <v>3000</v>
      </c>
      <c r="J2699" s="2">
        <v>8000</v>
      </c>
    </row>
    <row r="2700" spans="1:10" ht="14.4" customHeight="1" x14ac:dyDescent="0.3">
      <c r="A2700" t="s">
        <v>2730</v>
      </c>
      <c r="B2700" t="s">
        <v>1886</v>
      </c>
      <c r="C2700" t="s">
        <v>5</v>
      </c>
      <c r="D2700" t="s">
        <v>6</v>
      </c>
      <c r="E2700" t="s">
        <v>90</v>
      </c>
      <c r="F2700" s="2">
        <f>(AVERAGE(I2700,J2700))</f>
        <v>5500</v>
      </c>
      <c r="G2700" t="str">
        <f>IF(ISNUMBER(SEARCH("Incentives", A2700)), "Yes", "No")</f>
        <v>No</v>
      </c>
      <c r="H2700" t="s">
        <v>7009</v>
      </c>
      <c r="I2700" s="2">
        <v>5000</v>
      </c>
      <c r="J2700" s="2">
        <v>6000</v>
      </c>
    </row>
    <row r="2701" spans="1:10" ht="14.4" customHeight="1" x14ac:dyDescent="0.3">
      <c r="A2701" t="s">
        <v>2734</v>
      </c>
      <c r="B2701" t="s">
        <v>1886</v>
      </c>
      <c r="C2701" t="s">
        <v>5</v>
      </c>
      <c r="D2701" t="s">
        <v>6</v>
      </c>
      <c r="E2701" t="s">
        <v>90</v>
      </c>
      <c r="F2701" s="2">
        <f>(AVERAGE(I2701,J2701))</f>
        <v>5500</v>
      </c>
      <c r="G2701" t="str">
        <f>IF(ISNUMBER(SEARCH("Incentives", A2701)), "Yes", "No")</f>
        <v>No</v>
      </c>
      <c r="H2701" t="s">
        <v>7009</v>
      </c>
      <c r="I2701" s="2">
        <v>5000</v>
      </c>
      <c r="J2701" s="2">
        <v>6000</v>
      </c>
    </row>
    <row r="2702" spans="1:10" ht="14.4" customHeight="1" x14ac:dyDescent="0.3">
      <c r="A2702" t="s">
        <v>52</v>
      </c>
      <c r="B2702" t="s">
        <v>2529</v>
      </c>
      <c r="C2702" t="s">
        <v>5</v>
      </c>
      <c r="D2702" t="s">
        <v>6</v>
      </c>
      <c r="E2702" t="s">
        <v>976</v>
      </c>
      <c r="F2702" s="2">
        <v>5500</v>
      </c>
      <c r="G2702" t="str">
        <f>IF(ISNUMBER(SEARCH("Incentives", A2702)), "Yes", "No")</f>
        <v>No</v>
      </c>
      <c r="H2702" t="s">
        <v>7009</v>
      </c>
      <c r="I2702" s="2">
        <v>5500</v>
      </c>
      <c r="J2702" s="2" t="s">
        <v>7013</v>
      </c>
    </row>
    <row r="2703" spans="1:10" ht="14.4" customHeight="1" x14ac:dyDescent="0.3">
      <c r="A2703" t="s">
        <v>2893</v>
      </c>
      <c r="B2703" t="s">
        <v>1532</v>
      </c>
      <c r="C2703" t="s">
        <v>5</v>
      </c>
      <c r="D2703" t="s">
        <v>6</v>
      </c>
      <c r="E2703" t="s">
        <v>90</v>
      </c>
      <c r="F2703" s="2">
        <v>5500</v>
      </c>
      <c r="G2703" t="str">
        <f>IF(ISNUMBER(SEARCH("Incentives", A2703)), "Yes", "No")</f>
        <v>No</v>
      </c>
      <c r="H2703" t="s">
        <v>7009</v>
      </c>
      <c r="I2703" s="2">
        <v>5500</v>
      </c>
      <c r="J2703" s="2" t="s">
        <v>7013</v>
      </c>
    </row>
    <row r="2704" spans="1:10" ht="14.4" customHeight="1" x14ac:dyDescent="0.3">
      <c r="A2704" t="s">
        <v>808</v>
      </c>
      <c r="B2704" t="s">
        <v>2949</v>
      </c>
      <c r="C2704" t="s">
        <v>5</v>
      </c>
      <c r="D2704" t="s">
        <v>6</v>
      </c>
      <c r="E2704" t="s">
        <v>7</v>
      </c>
      <c r="F2704" s="2">
        <f>(AVERAGE(I2704,J2704))</f>
        <v>5500</v>
      </c>
      <c r="G2704" t="str">
        <f>IF(ISNUMBER(SEARCH("Incentives", A2704)), "Yes", "No")</f>
        <v>No</v>
      </c>
      <c r="H2704" t="s">
        <v>7009</v>
      </c>
      <c r="I2704" s="2">
        <v>4000</v>
      </c>
      <c r="J2704" s="2">
        <v>7000</v>
      </c>
    </row>
    <row r="2705" spans="1:10" ht="14.4" customHeight="1" x14ac:dyDescent="0.3">
      <c r="A2705" t="s">
        <v>1256</v>
      </c>
      <c r="B2705" t="s">
        <v>2978</v>
      </c>
      <c r="C2705" t="s">
        <v>5</v>
      </c>
      <c r="D2705" t="s">
        <v>6</v>
      </c>
      <c r="E2705" t="s">
        <v>90</v>
      </c>
      <c r="F2705" s="2">
        <v>5500</v>
      </c>
      <c r="G2705" t="str">
        <f>IF(ISNUMBER(SEARCH("Incentives", A2705)), "Yes", "No")</f>
        <v>No</v>
      </c>
      <c r="H2705" t="s">
        <v>7009</v>
      </c>
      <c r="I2705" s="2">
        <v>5500</v>
      </c>
      <c r="J2705" s="2" t="s">
        <v>7013</v>
      </c>
    </row>
    <row r="2706" spans="1:10" ht="14.4" customHeight="1" x14ac:dyDescent="0.3">
      <c r="A2706" t="s">
        <v>3037</v>
      </c>
      <c r="B2706" t="s">
        <v>1886</v>
      </c>
      <c r="C2706" t="s">
        <v>5</v>
      </c>
      <c r="D2706" t="s">
        <v>6</v>
      </c>
      <c r="E2706" t="s">
        <v>7</v>
      </c>
      <c r="F2706" s="2">
        <f>(AVERAGE(I2706,J2706))</f>
        <v>5500</v>
      </c>
      <c r="G2706" t="str">
        <f>IF(ISNUMBER(SEARCH("Incentives", A2706)), "Yes", "No")</f>
        <v>No</v>
      </c>
      <c r="H2706" t="s">
        <v>7009</v>
      </c>
      <c r="I2706" s="2">
        <v>5000</v>
      </c>
      <c r="J2706" s="2">
        <v>6000</v>
      </c>
    </row>
    <row r="2707" spans="1:10" ht="14.4" customHeight="1" x14ac:dyDescent="0.3">
      <c r="A2707" t="s">
        <v>1267</v>
      </c>
      <c r="B2707" t="s">
        <v>1886</v>
      </c>
      <c r="C2707" t="s">
        <v>5</v>
      </c>
      <c r="D2707" t="s">
        <v>6</v>
      </c>
      <c r="E2707" t="s">
        <v>7</v>
      </c>
      <c r="F2707" s="2">
        <f>(AVERAGE(I2707,J2707))</f>
        <v>5500</v>
      </c>
      <c r="G2707" t="str">
        <f>IF(ISNUMBER(SEARCH("Incentives", A2707)), "Yes", "No")</f>
        <v>No</v>
      </c>
      <c r="H2707" t="s">
        <v>7009</v>
      </c>
      <c r="I2707" s="2">
        <v>5000</v>
      </c>
      <c r="J2707" s="2">
        <v>6000</v>
      </c>
    </row>
    <row r="2708" spans="1:10" ht="14.4" customHeight="1" x14ac:dyDescent="0.3">
      <c r="A2708" t="s">
        <v>182</v>
      </c>
      <c r="B2708" t="s">
        <v>3117</v>
      </c>
      <c r="C2708" t="s">
        <v>5</v>
      </c>
      <c r="D2708" t="s">
        <v>6</v>
      </c>
      <c r="E2708" t="s">
        <v>90</v>
      </c>
      <c r="F2708" s="2">
        <f>(AVERAGE(I2708,J2708))</f>
        <v>5500</v>
      </c>
      <c r="G2708" t="str">
        <f>IF(ISNUMBER(SEARCH("Incentives", A2708)), "Yes", "No")</f>
        <v>No</v>
      </c>
      <c r="H2708" t="s">
        <v>7009</v>
      </c>
      <c r="I2708" s="2">
        <v>3000</v>
      </c>
      <c r="J2708" s="2">
        <v>8000</v>
      </c>
    </row>
    <row r="2709" spans="1:10" ht="14.4" customHeight="1" x14ac:dyDescent="0.3">
      <c r="A2709" t="s">
        <v>108</v>
      </c>
      <c r="B2709" t="s">
        <v>3309</v>
      </c>
      <c r="C2709" t="s">
        <v>5</v>
      </c>
      <c r="D2709" t="s">
        <v>6</v>
      </c>
      <c r="E2709" t="s">
        <v>7</v>
      </c>
      <c r="F2709" s="2">
        <f>(AVERAGE(I2709,J2709))</f>
        <v>5500</v>
      </c>
      <c r="G2709" t="str">
        <f>IF(ISNUMBER(SEARCH("Incentives", A2709)), "Yes", "No")</f>
        <v>No</v>
      </c>
      <c r="H2709" t="s">
        <v>7009</v>
      </c>
      <c r="I2709" s="2">
        <v>3000</v>
      </c>
      <c r="J2709" s="2">
        <v>8000</v>
      </c>
    </row>
    <row r="2710" spans="1:10" ht="14.4" customHeight="1" x14ac:dyDescent="0.3">
      <c r="A2710" t="s">
        <v>3333</v>
      </c>
      <c r="B2710" t="s">
        <v>2978</v>
      </c>
      <c r="C2710" t="s">
        <v>5</v>
      </c>
      <c r="D2710" t="s">
        <v>6</v>
      </c>
      <c r="E2710" t="s">
        <v>3324</v>
      </c>
      <c r="F2710" s="2">
        <v>5500</v>
      </c>
      <c r="G2710" t="str">
        <f>IF(ISNUMBER(SEARCH("Incentives", A2710)), "Yes", "No")</f>
        <v>No</v>
      </c>
      <c r="H2710" t="s">
        <v>7009</v>
      </c>
      <c r="I2710" s="2">
        <v>5500</v>
      </c>
      <c r="J2710" s="2" t="s">
        <v>7013</v>
      </c>
    </row>
    <row r="2711" spans="1:10" ht="14.4" customHeight="1" x14ac:dyDescent="0.3">
      <c r="A2711" t="s">
        <v>328</v>
      </c>
      <c r="B2711" t="s">
        <v>3336</v>
      </c>
      <c r="C2711" t="s">
        <v>5</v>
      </c>
      <c r="D2711" t="s">
        <v>6</v>
      </c>
      <c r="E2711" t="s">
        <v>3324</v>
      </c>
      <c r="F2711" s="2">
        <f>(AVERAGE(I2711,J2711))</f>
        <v>5500</v>
      </c>
      <c r="G2711" t="str">
        <f>IF(ISNUMBER(SEARCH("Incentives", A2711)), "Yes", "No")</f>
        <v>No</v>
      </c>
      <c r="H2711" t="s">
        <v>7009</v>
      </c>
      <c r="I2711" s="2">
        <v>5000</v>
      </c>
      <c r="J2711" s="2">
        <v>6000</v>
      </c>
    </row>
    <row r="2712" spans="1:10" ht="14.4" customHeight="1" x14ac:dyDescent="0.3">
      <c r="A2712" t="s">
        <v>327</v>
      </c>
      <c r="B2712" t="s">
        <v>3443</v>
      </c>
      <c r="C2712" t="s">
        <v>5</v>
      </c>
      <c r="D2712" t="s">
        <v>6</v>
      </c>
      <c r="E2712" t="s">
        <v>90</v>
      </c>
      <c r="F2712" s="2">
        <f>(AVERAGE(I2712,J2712))</f>
        <v>5500</v>
      </c>
      <c r="G2712" t="str">
        <f>IF(ISNUMBER(SEARCH("Incentives", A2712)), "Yes", "No")</f>
        <v>No</v>
      </c>
      <c r="H2712" t="s">
        <v>7009</v>
      </c>
      <c r="I2712" s="2">
        <v>5000</v>
      </c>
      <c r="J2712" s="2">
        <v>6000</v>
      </c>
    </row>
    <row r="2713" spans="1:10" ht="14.4" customHeight="1" x14ac:dyDescent="0.3">
      <c r="A2713" t="s">
        <v>63</v>
      </c>
      <c r="B2713" t="s">
        <v>3457</v>
      </c>
      <c r="C2713" t="s">
        <v>5</v>
      </c>
      <c r="D2713" t="s">
        <v>6</v>
      </c>
      <c r="E2713" t="s">
        <v>90</v>
      </c>
      <c r="F2713" s="2">
        <f>(AVERAGE(I2713,J2713))</f>
        <v>5500</v>
      </c>
      <c r="G2713" t="str">
        <f>IF(ISNUMBER(SEARCH("Incentives", A2713)), "Yes", "No")</f>
        <v>No</v>
      </c>
      <c r="H2713" t="s">
        <v>7009</v>
      </c>
      <c r="I2713" s="2">
        <v>3000</v>
      </c>
      <c r="J2713" s="2">
        <v>8000</v>
      </c>
    </row>
    <row r="2714" spans="1:10" ht="14.4" customHeight="1" x14ac:dyDescent="0.3">
      <c r="A2714" t="s">
        <v>3501</v>
      </c>
      <c r="B2714" t="s">
        <v>3502</v>
      </c>
      <c r="C2714" t="s">
        <v>221</v>
      </c>
      <c r="D2714" t="s">
        <v>6</v>
      </c>
      <c r="E2714" t="s">
        <v>456</v>
      </c>
      <c r="F2714" s="2">
        <f>(AVERAGE(I2714,J2714))</f>
        <v>5500</v>
      </c>
      <c r="G2714" t="str">
        <f>IF(ISNUMBER(SEARCH("Incentives", A2714)), "Yes", "No")</f>
        <v>No</v>
      </c>
      <c r="H2714" t="s">
        <v>7009</v>
      </c>
      <c r="I2714" s="2">
        <v>3000</v>
      </c>
      <c r="J2714" s="2">
        <v>8000</v>
      </c>
    </row>
    <row r="2715" spans="1:10" ht="14.4" customHeight="1" x14ac:dyDescent="0.3">
      <c r="A2715" t="s">
        <v>3619</v>
      </c>
      <c r="B2715" t="s">
        <v>3620</v>
      </c>
      <c r="C2715" t="s">
        <v>5</v>
      </c>
      <c r="D2715" t="s">
        <v>6</v>
      </c>
      <c r="E2715" t="s">
        <v>976</v>
      </c>
      <c r="F2715" s="2">
        <f>(AVERAGE(I2715,J2715))</f>
        <v>5500</v>
      </c>
      <c r="G2715" t="str">
        <f>IF(ISNUMBER(SEARCH("Incentives", A2715)), "Yes", "No")</f>
        <v>No</v>
      </c>
      <c r="H2715" t="s">
        <v>7009</v>
      </c>
      <c r="I2715" s="2">
        <v>4000</v>
      </c>
      <c r="J2715" s="2">
        <v>7000</v>
      </c>
    </row>
    <row r="2716" spans="1:10" ht="14.4" customHeight="1" x14ac:dyDescent="0.3">
      <c r="A2716" t="s">
        <v>23</v>
      </c>
      <c r="B2716" t="s">
        <v>3643</v>
      </c>
      <c r="C2716" t="s">
        <v>5</v>
      </c>
      <c r="D2716" t="s">
        <v>6</v>
      </c>
      <c r="E2716" t="s">
        <v>976</v>
      </c>
      <c r="F2716" s="2">
        <f>(AVERAGE(I2716,J2716))</f>
        <v>5500</v>
      </c>
      <c r="G2716" t="str">
        <f>IF(ISNUMBER(SEARCH("Incentives", A2716)), "Yes", "No")</f>
        <v>No</v>
      </c>
      <c r="H2716" t="s">
        <v>7009</v>
      </c>
      <c r="I2716" s="2">
        <v>4000</v>
      </c>
      <c r="J2716" s="2">
        <v>7000</v>
      </c>
    </row>
    <row r="2717" spans="1:10" ht="14.4" customHeight="1" x14ac:dyDescent="0.3">
      <c r="A2717" t="s">
        <v>566</v>
      </c>
      <c r="B2717" t="s">
        <v>3710</v>
      </c>
      <c r="C2717" t="s">
        <v>5</v>
      </c>
      <c r="D2717" t="s">
        <v>6</v>
      </c>
      <c r="E2717" t="s">
        <v>90</v>
      </c>
      <c r="F2717" s="2">
        <f>(AVERAGE(I2717,J2717))</f>
        <v>5500</v>
      </c>
      <c r="G2717" t="str">
        <f>IF(ISNUMBER(SEARCH("Incentives", A2717)), "Yes", "No")</f>
        <v>No</v>
      </c>
      <c r="H2717" t="s">
        <v>7009</v>
      </c>
      <c r="I2717" s="2">
        <v>4000</v>
      </c>
      <c r="J2717" s="2">
        <v>7000</v>
      </c>
    </row>
    <row r="2718" spans="1:10" ht="14.4" customHeight="1" x14ac:dyDescent="0.3">
      <c r="A2718" t="s">
        <v>3719</v>
      </c>
      <c r="B2718" t="s">
        <v>3720</v>
      </c>
      <c r="C2718" t="s">
        <v>39</v>
      </c>
      <c r="D2718" t="s">
        <v>6</v>
      </c>
      <c r="E2718" t="s">
        <v>90</v>
      </c>
      <c r="F2718" s="2">
        <f>(AVERAGE(I2718,J2718))</f>
        <v>5500</v>
      </c>
      <c r="G2718" t="str">
        <f>IF(ISNUMBER(SEARCH("Incentives", A2718)), "Yes", "No")</f>
        <v>No</v>
      </c>
      <c r="H2718" t="s">
        <v>7009</v>
      </c>
      <c r="I2718" s="2">
        <v>3000</v>
      </c>
      <c r="J2718" s="2">
        <v>8000</v>
      </c>
    </row>
    <row r="2719" spans="1:10" ht="14.4" customHeight="1" x14ac:dyDescent="0.3">
      <c r="A2719" t="s">
        <v>2795</v>
      </c>
      <c r="B2719" t="s">
        <v>3755</v>
      </c>
      <c r="C2719" t="s">
        <v>5</v>
      </c>
      <c r="D2719" t="s">
        <v>6</v>
      </c>
      <c r="E2719" t="s">
        <v>7</v>
      </c>
      <c r="F2719" s="2">
        <v>5500</v>
      </c>
      <c r="G2719" t="str">
        <f>IF(ISNUMBER(SEARCH("Incentives", A2719)), "Yes", "No")</f>
        <v>No</v>
      </c>
      <c r="H2719" t="s">
        <v>7009</v>
      </c>
      <c r="I2719" s="2">
        <v>5500</v>
      </c>
      <c r="J2719" s="2" t="s">
        <v>7013</v>
      </c>
    </row>
    <row r="2720" spans="1:10" ht="14.4" customHeight="1" x14ac:dyDescent="0.3">
      <c r="A2720" t="s">
        <v>286</v>
      </c>
      <c r="B2720" t="s">
        <v>3760</v>
      </c>
      <c r="C2720" t="s">
        <v>221</v>
      </c>
      <c r="D2720" t="s">
        <v>6</v>
      </c>
      <c r="E2720" t="s">
        <v>7</v>
      </c>
      <c r="F2720" s="2">
        <f>(AVERAGE(I2720,J2720))</f>
        <v>5500</v>
      </c>
      <c r="G2720" t="str">
        <f>IF(ISNUMBER(SEARCH("Incentives", A2720)), "Yes", "No")</f>
        <v>No</v>
      </c>
      <c r="H2720" t="s">
        <v>7009</v>
      </c>
      <c r="I2720" s="2">
        <v>5000</v>
      </c>
      <c r="J2720" s="2">
        <v>6000</v>
      </c>
    </row>
    <row r="2721" spans="1:10" ht="14.4" customHeight="1" x14ac:dyDescent="0.3">
      <c r="A2721" t="s">
        <v>3965</v>
      </c>
      <c r="B2721" t="s">
        <v>3966</v>
      </c>
      <c r="C2721" t="s">
        <v>5</v>
      </c>
      <c r="D2721" t="s">
        <v>6</v>
      </c>
      <c r="E2721" t="s">
        <v>90</v>
      </c>
      <c r="F2721" s="2">
        <v>5500</v>
      </c>
      <c r="G2721" t="str">
        <f>IF(ISNUMBER(SEARCH("Incentives", A2721)), "Yes", "No")</f>
        <v>No</v>
      </c>
      <c r="H2721" t="s">
        <v>7009</v>
      </c>
      <c r="I2721" s="2">
        <v>5500</v>
      </c>
      <c r="J2721" s="2" t="s">
        <v>7013</v>
      </c>
    </row>
    <row r="2722" spans="1:10" ht="14.4" customHeight="1" x14ac:dyDescent="0.3">
      <c r="A2722" t="s">
        <v>182</v>
      </c>
      <c r="B2722" t="s">
        <v>4177</v>
      </c>
      <c r="C2722" t="s">
        <v>13</v>
      </c>
      <c r="D2722" t="s">
        <v>6</v>
      </c>
      <c r="E2722" t="s">
        <v>7</v>
      </c>
      <c r="F2722" s="2">
        <f>(AVERAGE(I2722,J2722))</f>
        <v>5500</v>
      </c>
      <c r="G2722" t="str">
        <f>IF(ISNUMBER(SEARCH("Incentives", A2722)), "Yes", "No")</f>
        <v>No</v>
      </c>
      <c r="H2722" t="s">
        <v>7009</v>
      </c>
      <c r="I2722" s="2">
        <v>5000</v>
      </c>
      <c r="J2722" s="2">
        <v>6000</v>
      </c>
    </row>
    <row r="2723" spans="1:10" ht="14.4" customHeight="1" x14ac:dyDescent="0.3">
      <c r="A2723" t="s">
        <v>228</v>
      </c>
      <c r="B2723" t="s">
        <v>620</v>
      </c>
      <c r="C2723" t="s">
        <v>5</v>
      </c>
      <c r="D2723" t="s">
        <v>6</v>
      </c>
      <c r="E2723" t="s">
        <v>7</v>
      </c>
      <c r="F2723" s="2">
        <v>5500</v>
      </c>
      <c r="G2723" t="str">
        <f>IF(ISNUMBER(SEARCH("Incentives", A2723)), "Yes", "No")</f>
        <v>No</v>
      </c>
      <c r="H2723" t="s">
        <v>7009</v>
      </c>
      <c r="I2723" s="2">
        <v>5500</v>
      </c>
      <c r="J2723" s="2" t="s">
        <v>7013</v>
      </c>
    </row>
    <row r="2724" spans="1:10" ht="14.4" customHeight="1" x14ac:dyDescent="0.3">
      <c r="A2724" t="s">
        <v>457</v>
      </c>
      <c r="B2724" t="s">
        <v>4205</v>
      </c>
      <c r="C2724" t="s">
        <v>13</v>
      </c>
      <c r="D2724" t="s">
        <v>6</v>
      </c>
      <c r="E2724" t="s">
        <v>7</v>
      </c>
      <c r="F2724" s="2">
        <f>(AVERAGE(I2724,J2724))</f>
        <v>5500</v>
      </c>
      <c r="G2724" t="str">
        <f>IF(ISNUMBER(SEARCH("Incentives", A2724)), "Yes", "No")</f>
        <v>No</v>
      </c>
      <c r="H2724" t="s">
        <v>7009</v>
      </c>
      <c r="I2724" s="2">
        <v>5000</v>
      </c>
      <c r="J2724" s="2">
        <v>6000</v>
      </c>
    </row>
    <row r="2725" spans="1:10" ht="14.4" customHeight="1" x14ac:dyDescent="0.3">
      <c r="A2725" t="s">
        <v>52</v>
      </c>
      <c r="B2725" t="s">
        <v>4247</v>
      </c>
      <c r="C2725" t="s">
        <v>1789</v>
      </c>
      <c r="D2725" t="s">
        <v>6</v>
      </c>
      <c r="E2725" t="s">
        <v>7</v>
      </c>
      <c r="F2725" s="2">
        <f>(AVERAGE(I2725,J2725))</f>
        <v>5500</v>
      </c>
      <c r="G2725" t="str">
        <f>IF(ISNUMBER(SEARCH("Incentives", A2725)), "Yes", "No")</f>
        <v>No</v>
      </c>
      <c r="H2725" t="s">
        <v>7009</v>
      </c>
      <c r="I2725" s="2">
        <v>5000</v>
      </c>
      <c r="J2725" s="2">
        <v>6000</v>
      </c>
    </row>
    <row r="2726" spans="1:10" ht="14.4" customHeight="1" x14ac:dyDescent="0.3">
      <c r="A2726" t="s">
        <v>1406</v>
      </c>
      <c r="B2726" t="s">
        <v>4308</v>
      </c>
      <c r="C2726" t="s">
        <v>39</v>
      </c>
      <c r="D2726" t="s">
        <v>6</v>
      </c>
      <c r="E2726" t="s">
        <v>7</v>
      </c>
      <c r="F2726" s="2">
        <f>(AVERAGE(I2726,J2726))</f>
        <v>5500</v>
      </c>
      <c r="G2726" t="str">
        <f>IF(ISNUMBER(SEARCH("Incentives", A2726)), "Yes", "No")</f>
        <v>No</v>
      </c>
      <c r="H2726" t="s">
        <v>7009</v>
      </c>
      <c r="I2726" s="2">
        <v>5000</v>
      </c>
      <c r="J2726" s="2">
        <v>6000</v>
      </c>
    </row>
    <row r="2727" spans="1:10" ht="14.4" customHeight="1" x14ac:dyDescent="0.3">
      <c r="A2727" t="s">
        <v>1256</v>
      </c>
      <c r="B2727" t="s">
        <v>2978</v>
      </c>
      <c r="C2727" t="s">
        <v>5</v>
      </c>
      <c r="D2727" t="s">
        <v>6</v>
      </c>
      <c r="E2727" t="s">
        <v>90</v>
      </c>
      <c r="F2727" s="2">
        <v>5500</v>
      </c>
      <c r="G2727" t="str">
        <f>IF(ISNUMBER(SEARCH("Incentives", A2727)), "Yes", "No")</f>
        <v>No</v>
      </c>
      <c r="H2727" t="s">
        <v>7009</v>
      </c>
      <c r="I2727" s="2">
        <v>5500</v>
      </c>
      <c r="J2727" s="2" t="s">
        <v>7013</v>
      </c>
    </row>
    <row r="2728" spans="1:10" ht="14.4" customHeight="1" x14ac:dyDescent="0.3">
      <c r="A2728" t="s">
        <v>286</v>
      </c>
      <c r="B2728" t="s">
        <v>2619</v>
      </c>
      <c r="C2728" t="s">
        <v>66</v>
      </c>
      <c r="D2728" t="s">
        <v>6</v>
      </c>
      <c r="E2728" t="s">
        <v>7</v>
      </c>
      <c r="F2728" s="2">
        <v>5500</v>
      </c>
      <c r="G2728" t="str">
        <f>IF(ISNUMBER(SEARCH("Incentives", A2728)), "Yes", "No")</f>
        <v>No</v>
      </c>
      <c r="H2728" t="s">
        <v>7009</v>
      </c>
      <c r="I2728" s="2">
        <v>5500</v>
      </c>
      <c r="J2728" s="2" t="s">
        <v>7013</v>
      </c>
    </row>
    <row r="2729" spans="1:10" ht="14.4" customHeight="1" x14ac:dyDescent="0.3">
      <c r="A2729" t="s">
        <v>4410</v>
      </c>
      <c r="B2729" t="s">
        <v>4411</v>
      </c>
      <c r="C2729" t="s">
        <v>1104</v>
      </c>
      <c r="D2729" t="s">
        <v>6</v>
      </c>
      <c r="E2729" t="s">
        <v>7</v>
      </c>
      <c r="F2729" s="2">
        <v>5500</v>
      </c>
      <c r="G2729" t="str">
        <f>IF(ISNUMBER(SEARCH("Incentives", A2729)), "Yes", "No")</f>
        <v>No</v>
      </c>
      <c r="H2729" t="s">
        <v>7009</v>
      </c>
      <c r="I2729" s="2">
        <v>5500</v>
      </c>
      <c r="J2729" s="2" t="s">
        <v>7013</v>
      </c>
    </row>
    <row r="2730" spans="1:10" ht="14.4" customHeight="1" x14ac:dyDescent="0.3">
      <c r="A2730" t="s">
        <v>300</v>
      </c>
      <c r="B2730" t="s">
        <v>4412</v>
      </c>
      <c r="C2730" t="s">
        <v>5</v>
      </c>
      <c r="D2730" t="s">
        <v>6</v>
      </c>
      <c r="E2730" t="s">
        <v>7</v>
      </c>
      <c r="F2730" s="2">
        <v>5500</v>
      </c>
      <c r="G2730" t="str">
        <f>IF(ISNUMBER(SEARCH("Incentives", A2730)), "Yes", "No")</f>
        <v>No</v>
      </c>
      <c r="H2730" t="s">
        <v>7009</v>
      </c>
      <c r="I2730" s="2">
        <v>5500</v>
      </c>
      <c r="J2730" s="2" t="s">
        <v>7013</v>
      </c>
    </row>
    <row r="2731" spans="1:10" ht="14.4" customHeight="1" x14ac:dyDescent="0.3">
      <c r="A2731" t="s">
        <v>4421</v>
      </c>
      <c r="B2731" t="s">
        <v>3589</v>
      </c>
      <c r="C2731" t="s">
        <v>5</v>
      </c>
      <c r="D2731" t="s">
        <v>6</v>
      </c>
      <c r="E2731" t="s">
        <v>7</v>
      </c>
      <c r="F2731" s="2">
        <v>5500</v>
      </c>
      <c r="G2731" t="str">
        <f>IF(ISNUMBER(SEARCH("Incentives", A2731)), "Yes", "No")</f>
        <v>No</v>
      </c>
      <c r="H2731" t="s">
        <v>7009</v>
      </c>
      <c r="I2731" s="2">
        <v>5500</v>
      </c>
      <c r="J2731" s="2" t="s">
        <v>7013</v>
      </c>
    </row>
    <row r="2732" spans="1:10" ht="14.4" customHeight="1" x14ac:dyDescent="0.3">
      <c r="A2732" t="s">
        <v>472</v>
      </c>
      <c r="B2732" t="s">
        <v>4423</v>
      </c>
      <c r="C2732" t="s">
        <v>4360</v>
      </c>
      <c r="D2732" t="s">
        <v>6</v>
      </c>
      <c r="E2732" t="s">
        <v>7</v>
      </c>
      <c r="F2732" s="2">
        <v>5500</v>
      </c>
      <c r="G2732" t="str">
        <f>IF(ISNUMBER(SEARCH("Incentives", A2732)), "Yes", "No")</f>
        <v>No</v>
      </c>
      <c r="H2732" t="s">
        <v>7009</v>
      </c>
      <c r="I2732" s="2">
        <v>5500</v>
      </c>
      <c r="J2732" s="2" t="s">
        <v>7013</v>
      </c>
    </row>
    <row r="2733" spans="1:10" ht="14.4" customHeight="1" x14ac:dyDescent="0.3">
      <c r="A2733" t="s">
        <v>108</v>
      </c>
      <c r="B2733" t="s">
        <v>4427</v>
      </c>
      <c r="C2733" t="s">
        <v>159</v>
      </c>
      <c r="D2733" t="s">
        <v>6</v>
      </c>
      <c r="E2733" t="s">
        <v>7</v>
      </c>
      <c r="F2733" s="2">
        <v>5500</v>
      </c>
      <c r="G2733" t="str">
        <f>IF(ISNUMBER(SEARCH("Incentives", A2733)), "Yes", "No")</f>
        <v>No</v>
      </c>
      <c r="H2733" t="s">
        <v>7009</v>
      </c>
      <c r="I2733" s="2">
        <v>5500</v>
      </c>
      <c r="J2733" s="2" t="s">
        <v>7013</v>
      </c>
    </row>
    <row r="2734" spans="1:10" ht="14.4" customHeight="1" x14ac:dyDescent="0.3">
      <c r="A2734" t="s">
        <v>472</v>
      </c>
      <c r="B2734" t="s">
        <v>4485</v>
      </c>
      <c r="C2734" t="s">
        <v>5</v>
      </c>
      <c r="D2734" t="s">
        <v>6</v>
      </c>
      <c r="E2734" t="s">
        <v>90</v>
      </c>
      <c r="F2734" s="2">
        <f>(AVERAGE(I2734,J2734))</f>
        <v>5500</v>
      </c>
      <c r="G2734" t="str">
        <f>IF(ISNUMBER(SEARCH("Incentives", A2734)), "Yes", "No")</f>
        <v>No</v>
      </c>
      <c r="H2734" t="s">
        <v>7009</v>
      </c>
      <c r="I2734" s="2">
        <v>3000</v>
      </c>
      <c r="J2734" s="2">
        <v>8000</v>
      </c>
    </row>
    <row r="2735" spans="1:10" ht="14.4" customHeight="1" x14ac:dyDescent="0.3">
      <c r="A2735" t="s">
        <v>337</v>
      </c>
      <c r="B2735" t="s">
        <v>4704</v>
      </c>
      <c r="C2735" t="s">
        <v>271</v>
      </c>
      <c r="D2735" t="s">
        <v>6</v>
      </c>
      <c r="E2735" t="s">
        <v>7</v>
      </c>
      <c r="F2735" s="2">
        <f>(AVERAGE(I2735,J2735))</f>
        <v>5500</v>
      </c>
      <c r="G2735" t="str">
        <f>IF(ISNUMBER(SEARCH("Incentives", A2735)), "Yes", "No")</f>
        <v>No</v>
      </c>
      <c r="H2735" t="s">
        <v>7009</v>
      </c>
      <c r="I2735" s="2">
        <v>3000</v>
      </c>
      <c r="J2735" s="2">
        <v>8000</v>
      </c>
    </row>
    <row r="2736" spans="1:10" ht="14.4" customHeight="1" x14ac:dyDescent="0.3">
      <c r="A2736" t="s">
        <v>108</v>
      </c>
      <c r="B2736" t="s">
        <v>4754</v>
      </c>
      <c r="C2736" t="s">
        <v>170</v>
      </c>
      <c r="D2736" t="s">
        <v>6</v>
      </c>
      <c r="E2736" t="s">
        <v>90</v>
      </c>
      <c r="F2736" s="2">
        <f>(AVERAGE(I2736,J2736))</f>
        <v>5500</v>
      </c>
      <c r="G2736" t="str">
        <f>IF(ISNUMBER(SEARCH("Incentives", A2736)), "Yes", "No")</f>
        <v>No</v>
      </c>
      <c r="H2736" t="s">
        <v>7009</v>
      </c>
      <c r="I2736" s="2">
        <v>3000</v>
      </c>
      <c r="J2736" s="2">
        <v>8000</v>
      </c>
    </row>
    <row r="2737" spans="1:10" ht="14.4" customHeight="1" x14ac:dyDescent="0.3">
      <c r="A2737" t="s">
        <v>4769</v>
      </c>
      <c r="B2737" t="s">
        <v>4770</v>
      </c>
      <c r="C2737" t="s">
        <v>5</v>
      </c>
      <c r="D2737" t="s">
        <v>6</v>
      </c>
      <c r="E2737" t="s">
        <v>90</v>
      </c>
      <c r="F2737" s="2">
        <f>(AVERAGE(I2737,J2737))</f>
        <v>5500</v>
      </c>
      <c r="G2737" t="str">
        <f>IF(ISNUMBER(SEARCH("Incentives", A2737)), "Yes", "No")</f>
        <v>No</v>
      </c>
      <c r="H2737" t="s">
        <v>7009</v>
      </c>
      <c r="I2737" s="2">
        <v>3000</v>
      </c>
      <c r="J2737" s="2">
        <v>8000</v>
      </c>
    </row>
    <row r="2738" spans="1:10" ht="14.4" customHeight="1" x14ac:dyDescent="0.3">
      <c r="A2738" t="s">
        <v>5366</v>
      </c>
      <c r="B2738" t="s">
        <v>316</v>
      </c>
      <c r="C2738" t="s">
        <v>5</v>
      </c>
      <c r="D2738" t="s">
        <v>6</v>
      </c>
      <c r="E2738" t="s">
        <v>7</v>
      </c>
      <c r="F2738" s="2">
        <v>5500</v>
      </c>
      <c r="G2738" t="str">
        <f>IF(ISNUMBER(SEARCH("Incentives", A2738)), "Yes", "No")</f>
        <v>No</v>
      </c>
      <c r="H2738" t="s">
        <v>7009</v>
      </c>
      <c r="I2738" s="2">
        <v>5500</v>
      </c>
      <c r="J2738" s="2" t="s">
        <v>7013</v>
      </c>
    </row>
    <row r="2739" spans="1:10" ht="14.4" customHeight="1" x14ac:dyDescent="0.3">
      <c r="A2739" t="s">
        <v>286</v>
      </c>
      <c r="B2739" t="s">
        <v>5502</v>
      </c>
      <c r="C2739" t="s">
        <v>271</v>
      </c>
      <c r="D2739" t="s">
        <v>6</v>
      </c>
      <c r="E2739" t="s">
        <v>7</v>
      </c>
      <c r="F2739" s="2">
        <f>(AVERAGE(I2739,J2739))</f>
        <v>5500</v>
      </c>
      <c r="G2739" t="str">
        <f>IF(ISNUMBER(SEARCH("Incentives", A2739)), "Yes", "No")</f>
        <v>No</v>
      </c>
      <c r="H2739" t="s">
        <v>7009</v>
      </c>
      <c r="I2739" s="2">
        <v>3000</v>
      </c>
      <c r="J2739" s="2">
        <v>8000</v>
      </c>
    </row>
    <row r="2740" spans="1:10" ht="14.4" customHeight="1" x14ac:dyDescent="0.3">
      <c r="A2740" t="s">
        <v>1195</v>
      </c>
      <c r="B2740" t="s">
        <v>5937</v>
      </c>
      <c r="C2740" t="s">
        <v>32</v>
      </c>
      <c r="D2740" t="s">
        <v>6</v>
      </c>
      <c r="E2740" t="s">
        <v>1011</v>
      </c>
      <c r="F2740" s="2">
        <f>(AVERAGE(I2740,J2740))</f>
        <v>5500</v>
      </c>
      <c r="G2740" t="str">
        <f>IF(ISNUMBER(SEARCH("Incentives", A2740)), "Yes", "No")</f>
        <v>No</v>
      </c>
      <c r="H2740" t="s">
        <v>7009</v>
      </c>
      <c r="I2740" s="2">
        <v>4000</v>
      </c>
      <c r="J2740" s="2">
        <v>7000</v>
      </c>
    </row>
    <row r="2741" spans="1:10" ht="14.4" customHeight="1" x14ac:dyDescent="0.3">
      <c r="A2741" t="s">
        <v>5976</v>
      </c>
      <c r="B2741" t="s">
        <v>5977</v>
      </c>
      <c r="C2741" t="s">
        <v>5</v>
      </c>
      <c r="D2741" t="s">
        <v>6</v>
      </c>
      <c r="E2741" t="s">
        <v>90</v>
      </c>
      <c r="F2741" s="2">
        <f>(AVERAGE(I2741,J2741))</f>
        <v>5500</v>
      </c>
      <c r="G2741" t="str">
        <f>IF(ISNUMBER(SEARCH("Incentives", A2741)), "Yes", "No")</f>
        <v>No</v>
      </c>
      <c r="H2741" t="s">
        <v>7009</v>
      </c>
      <c r="I2741" s="2">
        <v>5000</v>
      </c>
      <c r="J2741" s="2">
        <v>6000</v>
      </c>
    </row>
    <row r="2742" spans="1:10" ht="14.4" customHeight="1" x14ac:dyDescent="0.3">
      <c r="A2742" t="s">
        <v>23</v>
      </c>
      <c r="B2742" t="s">
        <v>6051</v>
      </c>
      <c r="C2742" t="s">
        <v>5</v>
      </c>
      <c r="D2742" t="s">
        <v>6</v>
      </c>
      <c r="E2742" t="s">
        <v>976</v>
      </c>
      <c r="F2742" s="2">
        <v>5500</v>
      </c>
      <c r="G2742" t="str">
        <f>IF(ISNUMBER(SEARCH("Incentives", A2742)), "Yes", "No")</f>
        <v>No</v>
      </c>
      <c r="H2742" t="s">
        <v>7009</v>
      </c>
      <c r="I2742" s="2">
        <v>5500</v>
      </c>
    </row>
    <row r="2743" spans="1:10" ht="14.4" customHeight="1" x14ac:dyDescent="0.3">
      <c r="A2743" t="s">
        <v>143</v>
      </c>
      <c r="B2743" t="s">
        <v>6086</v>
      </c>
      <c r="C2743" t="s">
        <v>5</v>
      </c>
      <c r="D2743" t="s">
        <v>6</v>
      </c>
      <c r="E2743" t="s">
        <v>7</v>
      </c>
      <c r="F2743" s="2">
        <v>5500</v>
      </c>
      <c r="G2743" t="str">
        <f>IF(ISNUMBER(SEARCH("Incentives", A2743)), "Yes", "No")</f>
        <v>No</v>
      </c>
      <c r="H2743" t="s">
        <v>7009</v>
      </c>
      <c r="I2743" s="2">
        <v>5500</v>
      </c>
    </row>
    <row r="2744" spans="1:10" ht="14.4" customHeight="1" x14ac:dyDescent="0.3">
      <c r="A2744" t="s">
        <v>158</v>
      </c>
      <c r="B2744" t="s">
        <v>6170</v>
      </c>
      <c r="C2744" t="s">
        <v>5</v>
      </c>
      <c r="D2744" t="s">
        <v>6</v>
      </c>
      <c r="E2744" t="s">
        <v>197</v>
      </c>
      <c r="F2744" s="2">
        <f>(AVERAGE(I2744,J2744))</f>
        <v>5500</v>
      </c>
      <c r="G2744" t="str">
        <f>IF(ISNUMBER(SEARCH("Incentives", A2744)), "Yes", "No")</f>
        <v>No</v>
      </c>
      <c r="H2744" t="s">
        <v>7009</v>
      </c>
      <c r="I2744" s="2">
        <v>5000</v>
      </c>
      <c r="J2744" s="2">
        <v>6000</v>
      </c>
    </row>
    <row r="2745" spans="1:10" ht="14.4" customHeight="1" x14ac:dyDescent="0.3">
      <c r="A2745" t="s">
        <v>5451</v>
      </c>
      <c r="B2745" t="s">
        <v>6374</v>
      </c>
      <c r="C2745" t="s">
        <v>109</v>
      </c>
      <c r="D2745" t="s">
        <v>6</v>
      </c>
      <c r="E2745" t="s">
        <v>90</v>
      </c>
      <c r="F2745" s="2">
        <f>(AVERAGE(I2745,J2745))</f>
        <v>5500</v>
      </c>
      <c r="G2745" t="str">
        <f>IF(ISNUMBER(SEARCH("Incentives", A2745)), "Yes", "No")</f>
        <v>No</v>
      </c>
      <c r="H2745" t="s">
        <v>7009</v>
      </c>
      <c r="I2745" s="2">
        <v>4000</v>
      </c>
      <c r="J2745" s="2">
        <v>7000</v>
      </c>
    </row>
    <row r="2746" spans="1:10" ht="14.4" customHeight="1" x14ac:dyDescent="0.3">
      <c r="A2746" t="s">
        <v>23</v>
      </c>
      <c r="B2746" t="s">
        <v>1065</v>
      </c>
      <c r="C2746" t="s">
        <v>39</v>
      </c>
      <c r="D2746" t="s">
        <v>6</v>
      </c>
      <c r="E2746" t="s">
        <v>90</v>
      </c>
      <c r="F2746" s="2">
        <f>(AVERAGE(I2746,J2746))</f>
        <v>5500</v>
      </c>
      <c r="G2746" t="str">
        <f>IF(ISNUMBER(SEARCH("Incentives", A2746)), "Yes", "No")</f>
        <v>No</v>
      </c>
      <c r="H2746" t="s">
        <v>7009</v>
      </c>
      <c r="I2746" s="2">
        <v>5000</v>
      </c>
      <c r="J2746" s="2">
        <v>6000</v>
      </c>
    </row>
    <row r="2747" spans="1:10" ht="14.4" customHeight="1" x14ac:dyDescent="0.3">
      <c r="A2747" t="s">
        <v>52</v>
      </c>
      <c r="B2747" t="s">
        <v>6541</v>
      </c>
      <c r="C2747" t="s">
        <v>32</v>
      </c>
      <c r="D2747" t="s">
        <v>6</v>
      </c>
      <c r="E2747" t="s">
        <v>90</v>
      </c>
      <c r="F2747" s="2">
        <f>(AVERAGE(I2747,J2747))</f>
        <v>5500</v>
      </c>
      <c r="G2747" t="str">
        <f>IF(ISNUMBER(SEARCH("Incentives", A2747)), "Yes", "No")</f>
        <v>No</v>
      </c>
      <c r="H2747" t="s">
        <v>7009</v>
      </c>
      <c r="I2747" s="2">
        <v>4000</v>
      </c>
      <c r="J2747" s="2">
        <v>7000</v>
      </c>
    </row>
    <row r="2748" spans="1:10" ht="14.4" customHeight="1" x14ac:dyDescent="0.3">
      <c r="A2748" t="s">
        <v>36</v>
      </c>
      <c r="B2748" t="s">
        <v>6552</v>
      </c>
      <c r="C2748" t="s">
        <v>185</v>
      </c>
      <c r="D2748" t="s">
        <v>6</v>
      </c>
      <c r="E2748" t="s">
        <v>90</v>
      </c>
      <c r="F2748" s="2">
        <f>(AVERAGE(I2748,J2748))</f>
        <v>5500</v>
      </c>
      <c r="G2748" t="str">
        <f>IF(ISNUMBER(SEARCH("Incentives", A2748)), "Yes", "No")</f>
        <v>No</v>
      </c>
      <c r="H2748" t="s">
        <v>7009</v>
      </c>
      <c r="I2748" s="2">
        <v>4000</v>
      </c>
      <c r="J2748" s="2">
        <v>7000</v>
      </c>
    </row>
    <row r="2749" spans="1:10" ht="14.4" customHeight="1" x14ac:dyDescent="0.3">
      <c r="A2749" t="s">
        <v>118</v>
      </c>
      <c r="B2749" t="s">
        <v>6541</v>
      </c>
      <c r="C2749" t="s">
        <v>32</v>
      </c>
      <c r="D2749" t="s">
        <v>6</v>
      </c>
      <c r="E2749" t="s">
        <v>90</v>
      </c>
      <c r="F2749" s="2">
        <f>(AVERAGE(I2749,J2749))</f>
        <v>5500</v>
      </c>
      <c r="G2749" t="str">
        <f>IF(ISNUMBER(SEARCH("Incentives", A2749)), "Yes", "No")</f>
        <v>No</v>
      </c>
      <c r="H2749" t="s">
        <v>7009</v>
      </c>
      <c r="I2749" s="2">
        <v>4000</v>
      </c>
      <c r="J2749" s="2">
        <v>7000</v>
      </c>
    </row>
    <row r="2750" spans="1:10" ht="14.4" customHeight="1" x14ac:dyDescent="0.3">
      <c r="A2750" t="s">
        <v>182</v>
      </c>
      <c r="B2750" t="s">
        <v>6742</v>
      </c>
      <c r="C2750" t="s">
        <v>39</v>
      </c>
      <c r="D2750" t="s">
        <v>6</v>
      </c>
      <c r="E2750" t="s">
        <v>90</v>
      </c>
      <c r="F2750" s="2">
        <f>(AVERAGE(I2750,J2750))</f>
        <v>5500</v>
      </c>
      <c r="G2750" t="str">
        <f>IF(ISNUMBER(SEARCH("Incentives", A2750)), "Yes", "No")</f>
        <v>No</v>
      </c>
      <c r="H2750" t="s">
        <v>7009</v>
      </c>
      <c r="I2750" s="2">
        <v>3000</v>
      </c>
      <c r="J2750" s="2">
        <v>8000</v>
      </c>
    </row>
    <row r="2751" spans="1:10" ht="14.4" customHeight="1" x14ac:dyDescent="0.3">
      <c r="A2751" t="s">
        <v>3619</v>
      </c>
      <c r="B2751" t="s">
        <v>6749</v>
      </c>
      <c r="C2751" t="s">
        <v>5</v>
      </c>
      <c r="D2751" t="s">
        <v>6</v>
      </c>
      <c r="E2751" t="s">
        <v>90</v>
      </c>
      <c r="F2751" s="2">
        <f>(AVERAGE(I2751,J2751))</f>
        <v>5500</v>
      </c>
      <c r="G2751" t="str">
        <f>IF(ISNUMBER(SEARCH("Incentives", A2751)), "Yes", "No")</f>
        <v>No</v>
      </c>
      <c r="H2751" t="s">
        <v>7009</v>
      </c>
      <c r="I2751" s="2">
        <v>2000</v>
      </c>
      <c r="J2751" s="2">
        <v>9000</v>
      </c>
    </row>
    <row r="2752" spans="1:10" ht="14.4" customHeight="1" x14ac:dyDescent="0.3">
      <c r="A2752" t="s">
        <v>618</v>
      </c>
      <c r="B2752" t="s">
        <v>6985</v>
      </c>
      <c r="C2752" t="s">
        <v>5</v>
      </c>
      <c r="D2752" t="s">
        <v>6</v>
      </c>
      <c r="E2752" t="s">
        <v>7</v>
      </c>
      <c r="F2752" s="2">
        <f>(AVERAGE(I2752,J2752))</f>
        <v>5500</v>
      </c>
      <c r="G2752" t="str">
        <f>IF(ISNUMBER(SEARCH("Incentives", A2752)), "Yes", "No")</f>
        <v>No</v>
      </c>
      <c r="H2752" t="s">
        <v>7009</v>
      </c>
      <c r="I2752" s="2">
        <v>4000</v>
      </c>
      <c r="J2752" s="2">
        <v>7000</v>
      </c>
    </row>
    <row r="2753" spans="1:10" ht="14.4" customHeight="1" x14ac:dyDescent="0.3">
      <c r="A2753" t="s">
        <v>2880</v>
      </c>
      <c r="B2753" t="s">
        <v>2881</v>
      </c>
      <c r="C2753" t="s">
        <v>5</v>
      </c>
      <c r="D2753" t="s">
        <v>6</v>
      </c>
      <c r="E2753" t="s">
        <v>90</v>
      </c>
      <c r="F2753" s="2">
        <f>(AVERAGE(I2753,J2753))</f>
        <v>5625</v>
      </c>
      <c r="G2753" t="str">
        <f>IF(ISNUMBER(SEARCH("Incentives", A2753)), "Yes", "No")</f>
        <v>No</v>
      </c>
      <c r="H2753" t="s">
        <v>7009</v>
      </c>
      <c r="I2753" s="2">
        <v>4500</v>
      </c>
      <c r="J2753" s="2">
        <v>6750</v>
      </c>
    </row>
    <row r="2754" spans="1:10" ht="14.4" customHeight="1" x14ac:dyDescent="0.3">
      <c r="A2754" t="s">
        <v>782</v>
      </c>
      <c r="B2754" t="s">
        <v>783</v>
      </c>
      <c r="C2754" t="s">
        <v>155</v>
      </c>
      <c r="D2754" t="s">
        <v>6</v>
      </c>
      <c r="E2754" t="s">
        <v>7</v>
      </c>
      <c r="F2754" s="2">
        <f>(AVERAGE(I2754,J2754))</f>
        <v>5750</v>
      </c>
      <c r="G2754" t="str">
        <f>IF(ISNUMBER(SEARCH("Incentives", A2754)), "Yes", "No")</f>
        <v>No</v>
      </c>
      <c r="H2754" t="s">
        <v>7009</v>
      </c>
      <c r="I2754" s="2">
        <v>4000</v>
      </c>
      <c r="J2754" s="2">
        <v>7500</v>
      </c>
    </row>
    <row r="2755" spans="1:10" ht="14.4" customHeight="1" x14ac:dyDescent="0.3">
      <c r="A2755" t="s">
        <v>23</v>
      </c>
      <c r="B2755" t="s">
        <v>1748</v>
      </c>
      <c r="C2755" t="s">
        <v>32</v>
      </c>
      <c r="D2755" t="s">
        <v>6</v>
      </c>
      <c r="E2755" t="s">
        <v>1011</v>
      </c>
      <c r="F2755" s="2">
        <f>(AVERAGE(I2755,J2755))</f>
        <v>5750</v>
      </c>
      <c r="G2755" t="str">
        <f>IF(ISNUMBER(SEARCH("Incentives", A2755)), "Yes", "No")</f>
        <v>No</v>
      </c>
      <c r="H2755" t="s">
        <v>7009</v>
      </c>
      <c r="I2755" s="2">
        <v>4500</v>
      </c>
      <c r="J2755" s="2">
        <v>7000</v>
      </c>
    </row>
    <row r="2756" spans="1:10" ht="14.4" customHeight="1" x14ac:dyDescent="0.3">
      <c r="A2756" t="s">
        <v>3562</v>
      </c>
      <c r="B2756" t="s">
        <v>620</v>
      </c>
      <c r="C2756" t="s">
        <v>5</v>
      </c>
      <c r="D2756" t="s">
        <v>6</v>
      </c>
      <c r="E2756" t="s">
        <v>7</v>
      </c>
      <c r="F2756" s="2">
        <v>5750</v>
      </c>
      <c r="G2756" t="str">
        <f>IF(ISNUMBER(SEARCH("Incentives", A2756)), "Yes", "No")</f>
        <v>No</v>
      </c>
      <c r="H2756" t="s">
        <v>7009</v>
      </c>
      <c r="I2756" s="2">
        <v>5750</v>
      </c>
      <c r="J2756" s="2" t="s">
        <v>7013</v>
      </c>
    </row>
    <row r="2757" spans="1:10" ht="14.4" customHeight="1" x14ac:dyDescent="0.3">
      <c r="A2757" t="s">
        <v>4870</v>
      </c>
      <c r="B2757" t="s">
        <v>4871</v>
      </c>
      <c r="C2757" t="s">
        <v>5</v>
      </c>
      <c r="D2757" t="s">
        <v>6</v>
      </c>
      <c r="E2757" t="s">
        <v>7</v>
      </c>
      <c r="F2757" s="2">
        <v>5750</v>
      </c>
      <c r="G2757" t="str">
        <f>IF(ISNUMBER(SEARCH("Incentives", A2757)), "Yes", "No")</f>
        <v>No</v>
      </c>
      <c r="H2757" t="s">
        <v>7009</v>
      </c>
      <c r="I2757" s="2">
        <v>5750</v>
      </c>
      <c r="J2757" s="2" t="s">
        <v>7013</v>
      </c>
    </row>
    <row r="2758" spans="1:10" ht="14.4" customHeight="1" x14ac:dyDescent="0.3">
      <c r="A2758" t="s">
        <v>650</v>
      </c>
      <c r="B2758" t="s">
        <v>2881</v>
      </c>
      <c r="C2758" t="s">
        <v>5</v>
      </c>
      <c r="D2758" t="s">
        <v>6</v>
      </c>
      <c r="E2758" t="s">
        <v>7</v>
      </c>
      <c r="F2758" s="2">
        <f>(AVERAGE(I2758,J2758))</f>
        <v>5750</v>
      </c>
      <c r="G2758" t="str">
        <f>IF(ISNUMBER(SEARCH("Incentives", A2758)), "Yes", "No")</f>
        <v>No</v>
      </c>
      <c r="H2758" t="s">
        <v>7009</v>
      </c>
      <c r="I2758" s="2">
        <v>4500</v>
      </c>
      <c r="J2758" s="2">
        <v>7000</v>
      </c>
    </row>
    <row r="2759" spans="1:10" ht="14.4" customHeight="1" x14ac:dyDescent="0.3">
      <c r="A2759" t="s">
        <v>6079</v>
      </c>
      <c r="B2759" t="s">
        <v>6080</v>
      </c>
      <c r="C2759" t="s">
        <v>5</v>
      </c>
      <c r="D2759" t="s">
        <v>6</v>
      </c>
      <c r="E2759" t="s">
        <v>7</v>
      </c>
      <c r="F2759" s="2">
        <f>(AVERAGE(I2759,J2759))</f>
        <v>5750</v>
      </c>
      <c r="G2759" t="str">
        <f>IF(ISNUMBER(SEARCH("Incentives", A2759)), "Yes", "No")</f>
        <v>No</v>
      </c>
      <c r="H2759" t="s">
        <v>7009</v>
      </c>
      <c r="I2759" s="2">
        <v>3500</v>
      </c>
      <c r="J2759" s="2">
        <v>8000</v>
      </c>
    </row>
    <row r="2760" spans="1:10" ht="14.4" customHeight="1" x14ac:dyDescent="0.3">
      <c r="A2760" t="s">
        <v>222</v>
      </c>
      <c r="B2760" t="s">
        <v>223</v>
      </c>
      <c r="C2760" t="s">
        <v>39</v>
      </c>
      <c r="D2760" t="s">
        <v>6</v>
      </c>
      <c r="E2760" t="s">
        <v>197</v>
      </c>
      <c r="F2760" s="2">
        <f>(AVERAGE(I2760,J2760))</f>
        <v>6000</v>
      </c>
      <c r="G2760" t="str">
        <f>IF(ISNUMBER(SEARCH("incentive", F2760)), "Yes", "No")</f>
        <v>No</v>
      </c>
      <c r="H2760" t="s">
        <v>7009</v>
      </c>
      <c r="I2760" s="2">
        <v>5000</v>
      </c>
      <c r="J2760" s="2">
        <v>7000</v>
      </c>
    </row>
    <row r="2761" spans="1:10" ht="14.4" customHeight="1" x14ac:dyDescent="0.3">
      <c r="A2761" t="s">
        <v>108</v>
      </c>
      <c r="B2761" t="s">
        <v>270</v>
      </c>
      <c r="C2761" t="s">
        <v>271</v>
      </c>
      <c r="D2761" t="s">
        <v>6</v>
      </c>
      <c r="E2761" t="s">
        <v>7</v>
      </c>
      <c r="F2761" s="2">
        <f>(AVERAGE(I2761,J2761))</f>
        <v>6000</v>
      </c>
      <c r="G2761" t="str">
        <f>IF(ISNUMBER(SEARCH("Incentives", A2761)), "Yes", "No")</f>
        <v>No</v>
      </c>
      <c r="H2761" t="s">
        <v>7009</v>
      </c>
      <c r="I2761" s="2">
        <v>2500</v>
      </c>
      <c r="J2761" s="2">
        <v>9500</v>
      </c>
    </row>
    <row r="2762" spans="1:10" ht="14.4" customHeight="1" x14ac:dyDescent="0.3">
      <c r="A2762" t="s">
        <v>422</v>
      </c>
      <c r="B2762" t="s">
        <v>342</v>
      </c>
      <c r="C2762" t="s">
        <v>5</v>
      </c>
      <c r="D2762" t="s">
        <v>6</v>
      </c>
      <c r="E2762" t="s">
        <v>7</v>
      </c>
      <c r="F2762" s="2">
        <f>(AVERAGE(I2762,J2762))</f>
        <v>6000</v>
      </c>
      <c r="G2762" t="str">
        <f>IF(ISNUMBER(SEARCH("Incentives", A2762)), "Yes", "No")</f>
        <v>No</v>
      </c>
      <c r="H2762" t="s">
        <v>7009</v>
      </c>
      <c r="I2762" s="2">
        <v>5000</v>
      </c>
      <c r="J2762" s="2">
        <v>7000</v>
      </c>
    </row>
    <row r="2763" spans="1:10" ht="14.4" customHeight="1" x14ac:dyDescent="0.3">
      <c r="A2763" t="s">
        <v>286</v>
      </c>
      <c r="B2763" t="s">
        <v>591</v>
      </c>
      <c r="C2763" t="s">
        <v>32</v>
      </c>
      <c r="D2763" t="s">
        <v>6</v>
      </c>
      <c r="E2763" t="s">
        <v>90</v>
      </c>
      <c r="F2763" s="2">
        <f>(AVERAGE(I2763,J2763))</f>
        <v>6000</v>
      </c>
      <c r="G2763" t="str">
        <f>IF(ISNUMBER(SEARCH("Incentives", A2763)), "Yes", "No")</f>
        <v>No</v>
      </c>
      <c r="H2763" t="s">
        <v>7009</v>
      </c>
      <c r="I2763" s="2">
        <v>5000</v>
      </c>
      <c r="J2763" s="2">
        <v>7000</v>
      </c>
    </row>
    <row r="2764" spans="1:10" ht="14.4" customHeight="1" x14ac:dyDescent="0.3">
      <c r="A2764" t="s">
        <v>650</v>
      </c>
      <c r="B2764" t="s">
        <v>651</v>
      </c>
      <c r="C2764" t="s">
        <v>5</v>
      </c>
      <c r="D2764" t="s">
        <v>6</v>
      </c>
      <c r="E2764" t="s">
        <v>7</v>
      </c>
      <c r="F2764" s="2">
        <f>(AVERAGE(I2764,J2764))</f>
        <v>6000</v>
      </c>
      <c r="G2764" t="str">
        <f>IF(ISNUMBER(SEARCH("Incentives", A2764)), "Yes", "No")</f>
        <v>No</v>
      </c>
      <c r="H2764" t="s">
        <v>7009</v>
      </c>
      <c r="I2764" s="2">
        <v>2000</v>
      </c>
      <c r="J2764" s="2">
        <v>10000</v>
      </c>
    </row>
    <row r="2765" spans="1:10" ht="14.4" customHeight="1" x14ac:dyDescent="0.3">
      <c r="A2765" t="s">
        <v>126</v>
      </c>
      <c r="B2765" t="s">
        <v>686</v>
      </c>
      <c r="C2765" t="s">
        <v>32</v>
      </c>
      <c r="D2765" t="s">
        <v>6</v>
      </c>
      <c r="E2765" t="s">
        <v>90</v>
      </c>
      <c r="F2765" s="2">
        <f>(AVERAGE(I2765,J2765))</f>
        <v>6000</v>
      </c>
      <c r="G2765" t="str">
        <f>IF(ISNUMBER(SEARCH("Incentives", A2765)), "Yes", "No")</f>
        <v>No</v>
      </c>
      <c r="H2765" t="s">
        <v>7009</v>
      </c>
      <c r="I2765" s="2">
        <v>5000</v>
      </c>
      <c r="J2765" s="2">
        <v>7000</v>
      </c>
    </row>
    <row r="2766" spans="1:10" ht="14.4" customHeight="1" x14ac:dyDescent="0.3">
      <c r="A2766" t="s">
        <v>182</v>
      </c>
      <c r="B2766" t="s">
        <v>780</v>
      </c>
      <c r="C2766" t="s">
        <v>58</v>
      </c>
      <c r="D2766" t="s">
        <v>6</v>
      </c>
      <c r="E2766" t="s">
        <v>7</v>
      </c>
      <c r="F2766" s="2">
        <f>(AVERAGE(I2766,J2766))</f>
        <v>6000</v>
      </c>
      <c r="G2766" t="str">
        <f>IF(ISNUMBER(SEARCH("Incentives", A2766)), "Yes", "No")</f>
        <v>No</v>
      </c>
      <c r="H2766" t="s">
        <v>7009</v>
      </c>
      <c r="I2766" s="2">
        <v>5000</v>
      </c>
      <c r="J2766" s="2">
        <v>7000</v>
      </c>
    </row>
    <row r="2767" spans="1:10" ht="14.4" customHeight="1" x14ac:dyDescent="0.3">
      <c r="A2767" t="s">
        <v>20</v>
      </c>
      <c r="B2767" t="s">
        <v>795</v>
      </c>
      <c r="C2767" t="s">
        <v>58</v>
      </c>
      <c r="D2767" t="s">
        <v>6</v>
      </c>
      <c r="E2767" t="s">
        <v>7</v>
      </c>
      <c r="F2767" s="2">
        <f>(AVERAGE(I2767,J2767))</f>
        <v>6000</v>
      </c>
      <c r="G2767" t="str">
        <f>IF(ISNUMBER(SEARCH("Incentives", A2767)), "Yes", "No")</f>
        <v>No</v>
      </c>
      <c r="H2767" t="s">
        <v>7009</v>
      </c>
      <c r="I2767" s="2">
        <v>5000</v>
      </c>
      <c r="J2767" s="2">
        <v>7000</v>
      </c>
    </row>
    <row r="2768" spans="1:10" ht="14.4" customHeight="1" x14ac:dyDescent="0.3">
      <c r="A2768" t="s">
        <v>108</v>
      </c>
      <c r="B2768" t="s">
        <v>888</v>
      </c>
      <c r="C2768" t="s">
        <v>5</v>
      </c>
      <c r="D2768" t="s">
        <v>6</v>
      </c>
      <c r="E2768" t="s">
        <v>1011</v>
      </c>
      <c r="F2768" s="2">
        <f>(AVERAGE(I2768,J2768))</f>
        <v>6000</v>
      </c>
      <c r="G2768" t="str">
        <f>IF(ISNUMBER(SEARCH("Incentives", A2768)), "Yes", "No")</f>
        <v>No</v>
      </c>
      <c r="H2768" t="s">
        <v>7009</v>
      </c>
      <c r="I2768" s="2">
        <v>4000</v>
      </c>
      <c r="J2768" s="2">
        <v>8000</v>
      </c>
    </row>
    <row r="2769" spans="1:10" ht="14.4" customHeight="1" x14ac:dyDescent="0.3">
      <c r="A2769" t="s">
        <v>331</v>
      </c>
      <c r="B2769" t="s">
        <v>805</v>
      </c>
      <c r="C2769" t="s">
        <v>32</v>
      </c>
      <c r="D2769" t="s">
        <v>6</v>
      </c>
      <c r="E2769" t="s">
        <v>197</v>
      </c>
      <c r="F2769" s="2">
        <f>(AVERAGE(I2769,J2769))</f>
        <v>6000</v>
      </c>
      <c r="G2769" t="str">
        <f>IF(ISNUMBER(SEARCH("Incentives", A2769)), "Yes", "No")</f>
        <v>No</v>
      </c>
      <c r="H2769" t="s">
        <v>7009</v>
      </c>
      <c r="I2769" s="2">
        <v>5000</v>
      </c>
      <c r="J2769" s="2">
        <v>7000</v>
      </c>
    </row>
    <row r="2770" spans="1:10" ht="14.4" customHeight="1" x14ac:dyDescent="0.3">
      <c r="A2770" t="s">
        <v>20</v>
      </c>
      <c r="B2770" t="s">
        <v>1065</v>
      </c>
      <c r="C2770" t="s">
        <v>39</v>
      </c>
      <c r="D2770" t="s">
        <v>6</v>
      </c>
      <c r="E2770" t="s">
        <v>7</v>
      </c>
      <c r="F2770" s="2">
        <f>(AVERAGE(I2770,J2770))</f>
        <v>6000</v>
      </c>
      <c r="G2770" t="str">
        <f>IF(ISNUMBER(SEARCH("Incentives", A2770)), "Yes", "No")</f>
        <v>No</v>
      </c>
      <c r="H2770" t="s">
        <v>7009</v>
      </c>
      <c r="I2770" s="2">
        <v>5000</v>
      </c>
      <c r="J2770" s="2">
        <v>7000</v>
      </c>
    </row>
    <row r="2771" spans="1:10" ht="14.4" customHeight="1" x14ac:dyDescent="0.3">
      <c r="A2771" t="s">
        <v>108</v>
      </c>
      <c r="B2771" t="s">
        <v>871</v>
      </c>
      <c r="C2771" t="s">
        <v>5</v>
      </c>
      <c r="D2771" t="s">
        <v>6</v>
      </c>
      <c r="E2771" t="s">
        <v>7</v>
      </c>
      <c r="F2771" s="2">
        <f>(AVERAGE(I2771,J2771))</f>
        <v>6000</v>
      </c>
      <c r="G2771" t="str">
        <f>IF(ISNUMBER(SEARCH("Incentives", A2771)), "Yes", "No")</f>
        <v>No</v>
      </c>
      <c r="H2771" t="s">
        <v>7009</v>
      </c>
      <c r="I2771" s="2">
        <v>4000</v>
      </c>
      <c r="J2771" s="2">
        <v>8000</v>
      </c>
    </row>
    <row r="2772" spans="1:10" ht="14.4" customHeight="1" x14ac:dyDescent="0.3">
      <c r="A2772" t="s">
        <v>182</v>
      </c>
      <c r="B2772" t="s">
        <v>1340</v>
      </c>
      <c r="C2772" t="s">
        <v>5</v>
      </c>
      <c r="D2772" t="s">
        <v>6</v>
      </c>
      <c r="E2772" t="s">
        <v>90</v>
      </c>
      <c r="F2772" s="2">
        <f>(AVERAGE(I2772,J2772))</f>
        <v>6000</v>
      </c>
      <c r="G2772" t="str">
        <f>IF(ISNUMBER(SEARCH("Incentives", A2772)), "Yes", "No")</f>
        <v>No</v>
      </c>
      <c r="H2772" t="s">
        <v>7009</v>
      </c>
      <c r="I2772" s="2">
        <v>4000</v>
      </c>
      <c r="J2772" s="2">
        <v>8000</v>
      </c>
    </row>
    <row r="2773" spans="1:10" ht="14.4" customHeight="1" x14ac:dyDescent="0.3">
      <c r="A2773" t="s">
        <v>328</v>
      </c>
      <c r="B2773" t="s">
        <v>1510</v>
      </c>
      <c r="C2773" t="s">
        <v>5</v>
      </c>
      <c r="D2773" t="s">
        <v>6</v>
      </c>
      <c r="E2773" t="s">
        <v>90</v>
      </c>
      <c r="F2773" s="2">
        <f>(AVERAGE(I2773,J2773))</f>
        <v>6000</v>
      </c>
      <c r="G2773" t="str">
        <f>IF(ISNUMBER(SEARCH("Incentives", A2773)), "Yes", "No")</f>
        <v>No</v>
      </c>
      <c r="H2773" t="s">
        <v>7009</v>
      </c>
      <c r="I2773" s="2">
        <v>2000</v>
      </c>
      <c r="J2773" s="2">
        <v>10000</v>
      </c>
    </row>
    <row r="2774" spans="1:10" ht="14.4" customHeight="1" x14ac:dyDescent="0.3">
      <c r="A2774" t="s">
        <v>47</v>
      </c>
      <c r="B2774" t="s">
        <v>1659</v>
      </c>
      <c r="C2774" t="s">
        <v>39</v>
      </c>
      <c r="D2774" t="s">
        <v>6</v>
      </c>
      <c r="E2774" t="s">
        <v>7</v>
      </c>
      <c r="F2774" s="2">
        <f>(AVERAGE(I2774,J2774))</f>
        <v>6000</v>
      </c>
      <c r="G2774" t="str">
        <f>IF(ISNUMBER(SEARCH("Incentives", A2774)), "Yes", "No")</f>
        <v>No</v>
      </c>
      <c r="H2774" t="s">
        <v>7009</v>
      </c>
      <c r="I2774" s="2">
        <v>5000</v>
      </c>
      <c r="J2774" s="2">
        <v>7000</v>
      </c>
    </row>
    <row r="2775" spans="1:10" ht="14.4" customHeight="1" x14ac:dyDescent="0.3">
      <c r="A2775" t="s">
        <v>1694</v>
      </c>
      <c r="B2775" t="s">
        <v>1695</v>
      </c>
      <c r="C2775" t="s">
        <v>5</v>
      </c>
      <c r="D2775" t="s">
        <v>6</v>
      </c>
      <c r="E2775" t="s">
        <v>7</v>
      </c>
      <c r="F2775" s="2">
        <f>(AVERAGE(I2775,J2775))</f>
        <v>6000</v>
      </c>
      <c r="G2775" t="str">
        <f>IF(ISNUMBER(SEARCH("Incentives", A2775)), "Yes", "No")</f>
        <v>No</v>
      </c>
      <c r="H2775" t="s">
        <v>7009</v>
      </c>
      <c r="I2775" s="2">
        <v>4000</v>
      </c>
      <c r="J2775" s="2">
        <v>8000</v>
      </c>
    </row>
    <row r="2776" spans="1:10" ht="14.4" customHeight="1" x14ac:dyDescent="0.3">
      <c r="A2776" t="s">
        <v>36</v>
      </c>
      <c r="B2776" t="s">
        <v>1777</v>
      </c>
      <c r="C2776" t="s">
        <v>164</v>
      </c>
      <c r="D2776" t="s">
        <v>6</v>
      </c>
      <c r="E2776" t="s">
        <v>7</v>
      </c>
      <c r="F2776" s="2">
        <f>(AVERAGE(I2776,J2776))</f>
        <v>6000</v>
      </c>
      <c r="G2776" t="str">
        <f>IF(ISNUMBER(SEARCH("Incentives", A2776)), "Yes", "No")</f>
        <v>No</v>
      </c>
      <c r="H2776" t="s">
        <v>7009</v>
      </c>
      <c r="I2776" s="2">
        <v>5000</v>
      </c>
      <c r="J2776" s="2">
        <v>7000</v>
      </c>
    </row>
    <row r="2777" spans="1:10" ht="14.4" customHeight="1" x14ac:dyDescent="0.3">
      <c r="A2777" t="s">
        <v>618</v>
      </c>
      <c r="B2777" t="s">
        <v>1827</v>
      </c>
      <c r="C2777" t="s">
        <v>5</v>
      </c>
      <c r="D2777" t="s">
        <v>6</v>
      </c>
      <c r="E2777" t="s">
        <v>90</v>
      </c>
      <c r="F2777" s="2">
        <f>(AVERAGE(I2777,J2777))</f>
        <v>6000</v>
      </c>
      <c r="G2777" t="str">
        <f>IF(ISNUMBER(SEARCH("Incentives", A2777)), "Yes", "No")</f>
        <v>No</v>
      </c>
      <c r="H2777" t="s">
        <v>7009</v>
      </c>
      <c r="I2777" s="2">
        <v>5000</v>
      </c>
      <c r="J2777" s="2">
        <v>7000</v>
      </c>
    </row>
    <row r="2778" spans="1:10" ht="14.4" customHeight="1" x14ac:dyDescent="0.3">
      <c r="A2778" t="s">
        <v>1870</v>
      </c>
      <c r="B2778" t="s">
        <v>1871</v>
      </c>
      <c r="C2778" t="s">
        <v>5</v>
      </c>
      <c r="D2778" t="s">
        <v>6</v>
      </c>
      <c r="E2778" t="s">
        <v>976</v>
      </c>
      <c r="F2778" s="2">
        <f>(AVERAGE(I2778,J2778))</f>
        <v>6000</v>
      </c>
      <c r="G2778" t="str">
        <f>IF(ISNUMBER(SEARCH("Incentives", A2778)), "Yes", "No")</f>
        <v>No</v>
      </c>
      <c r="H2778" t="s">
        <v>7009</v>
      </c>
      <c r="I2778" s="2">
        <v>5000</v>
      </c>
      <c r="J2778" s="2">
        <v>7000</v>
      </c>
    </row>
    <row r="2779" spans="1:10" ht="14.4" customHeight="1" x14ac:dyDescent="0.3">
      <c r="A2779" t="s">
        <v>182</v>
      </c>
      <c r="B2779" t="s">
        <v>1965</v>
      </c>
      <c r="C2779" t="s">
        <v>66</v>
      </c>
      <c r="D2779" t="s">
        <v>6</v>
      </c>
      <c r="E2779" t="s">
        <v>7</v>
      </c>
      <c r="F2779" s="2">
        <f>(AVERAGE(I2779,J2779))</f>
        <v>6000</v>
      </c>
      <c r="G2779" t="str">
        <f>IF(ISNUMBER(SEARCH("Incentives", A2779)), "Yes", "No")</f>
        <v>No</v>
      </c>
      <c r="H2779" t="s">
        <v>7009</v>
      </c>
      <c r="I2779" s="2">
        <v>5000</v>
      </c>
      <c r="J2779" s="2">
        <v>7000</v>
      </c>
    </row>
    <row r="2780" spans="1:10" ht="14.4" customHeight="1" x14ac:dyDescent="0.3">
      <c r="A2780" t="s">
        <v>286</v>
      </c>
      <c r="B2780" t="s">
        <v>1994</v>
      </c>
      <c r="C2780" t="s">
        <v>439</v>
      </c>
      <c r="D2780" t="s">
        <v>6</v>
      </c>
      <c r="E2780" t="s">
        <v>976</v>
      </c>
      <c r="F2780" s="2">
        <f>(AVERAGE(I2780,J2780))</f>
        <v>6000</v>
      </c>
      <c r="G2780" t="str">
        <f>IF(ISNUMBER(SEARCH("Incentives", A2780)), "Yes", "No")</f>
        <v>No</v>
      </c>
      <c r="H2780" t="s">
        <v>7009</v>
      </c>
      <c r="I2780" s="2">
        <v>5000</v>
      </c>
      <c r="J2780" s="2">
        <v>7000</v>
      </c>
    </row>
    <row r="2781" spans="1:10" ht="14.4" customHeight="1" x14ac:dyDescent="0.3">
      <c r="A2781" t="s">
        <v>286</v>
      </c>
      <c r="B2781" t="s">
        <v>2005</v>
      </c>
      <c r="C2781" t="s">
        <v>10</v>
      </c>
      <c r="D2781" t="s">
        <v>6</v>
      </c>
      <c r="E2781" t="s">
        <v>976</v>
      </c>
      <c r="F2781" s="2">
        <f>(AVERAGE(I2781,J2781))</f>
        <v>6000</v>
      </c>
      <c r="G2781" t="str">
        <f>IF(ISNUMBER(SEARCH("Incentives", A2781)), "Yes", "No")</f>
        <v>No</v>
      </c>
      <c r="H2781" t="s">
        <v>7009</v>
      </c>
      <c r="I2781" s="2">
        <v>2000</v>
      </c>
      <c r="J2781" s="2">
        <v>10000</v>
      </c>
    </row>
    <row r="2782" spans="1:10" ht="14.4" customHeight="1" x14ac:dyDescent="0.3">
      <c r="A2782" t="s">
        <v>182</v>
      </c>
      <c r="B2782" t="s">
        <v>2089</v>
      </c>
      <c r="C2782" t="s">
        <v>39</v>
      </c>
      <c r="D2782" t="s">
        <v>6</v>
      </c>
      <c r="E2782" t="s">
        <v>7</v>
      </c>
      <c r="F2782" s="2">
        <f>(AVERAGE(I2782,J2782))</f>
        <v>6000</v>
      </c>
      <c r="G2782" t="str">
        <f>IF(ISNUMBER(SEARCH("Incentives", A2782)), "Yes", "No")</f>
        <v>No</v>
      </c>
      <c r="H2782" t="s">
        <v>7009</v>
      </c>
      <c r="I2782" s="2">
        <v>5000</v>
      </c>
      <c r="J2782" s="2">
        <v>7000</v>
      </c>
    </row>
    <row r="2783" spans="1:10" ht="14.4" customHeight="1" x14ac:dyDescent="0.3">
      <c r="A2783" t="s">
        <v>99</v>
      </c>
      <c r="B2783" t="s">
        <v>1734</v>
      </c>
      <c r="C2783" t="s">
        <v>39</v>
      </c>
      <c r="D2783" t="s">
        <v>6</v>
      </c>
      <c r="E2783" t="s">
        <v>976</v>
      </c>
      <c r="F2783" s="2">
        <f>(AVERAGE(I2783,J2783))</f>
        <v>6000</v>
      </c>
      <c r="G2783" t="str">
        <f>IF(ISNUMBER(SEARCH("Incentives", A2783)), "Yes", "No")</f>
        <v>No</v>
      </c>
      <c r="H2783" t="s">
        <v>7009</v>
      </c>
      <c r="I2783" s="2">
        <v>5000</v>
      </c>
      <c r="J2783" s="2">
        <v>7000</v>
      </c>
    </row>
    <row r="2784" spans="1:10" ht="14.4" customHeight="1" x14ac:dyDescent="0.3">
      <c r="A2784" t="s">
        <v>20</v>
      </c>
      <c r="B2784" t="s">
        <v>2311</v>
      </c>
      <c r="C2784" t="s">
        <v>13</v>
      </c>
      <c r="D2784" t="s">
        <v>6</v>
      </c>
      <c r="E2784" t="s">
        <v>90</v>
      </c>
      <c r="F2784" s="2">
        <f>(AVERAGE(I2784,J2784))</f>
        <v>6000</v>
      </c>
      <c r="G2784" t="str">
        <f>IF(ISNUMBER(SEARCH("Incentives", A2784)), "Yes", "No")</f>
        <v>No</v>
      </c>
      <c r="H2784" t="s">
        <v>7009</v>
      </c>
      <c r="I2784" s="2">
        <v>5000</v>
      </c>
      <c r="J2784" s="2">
        <v>7000</v>
      </c>
    </row>
    <row r="2785" spans="1:10" ht="14.4" customHeight="1" x14ac:dyDescent="0.3">
      <c r="A2785" t="s">
        <v>286</v>
      </c>
      <c r="B2785" t="s">
        <v>2319</v>
      </c>
      <c r="C2785" t="s">
        <v>5</v>
      </c>
      <c r="D2785" t="s">
        <v>6</v>
      </c>
      <c r="E2785" t="s">
        <v>90</v>
      </c>
      <c r="F2785" s="2">
        <f>(AVERAGE(I2785,J2785))</f>
        <v>6000</v>
      </c>
      <c r="G2785" t="str">
        <f>IF(ISNUMBER(SEARCH("Incentives", A2785)), "Yes", "No")</f>
        <v>No</v>
      </c>
      <c r="H2785" t="s">
        <v>7009</v>
      </c>
      <c r="I2785" s="2">
        <v>5000</v>
      </c>
      <c r="J2785" s="2">
        <v>7000</v>
      </c>
    </row>
    <row r="2786" spans="1:10" ht="14.4" customHeight="1" x14ac:dyDescent="0.3">
      <c r="A2786" t="s">
        <v>339</v>
      </c>
      <c r="B2786" t="s">
        <v>2398</v>
      </c>
      <c r="C2786" t="s">
        <v>39</v>
      </c>
      <c r="D2786" t="s">
        <v>6</v>
      </c>
      <c r="E2786" t="s">
        <v>90</v>
      </c>
      <c r="F2786" s="2">
        <f>(AVERAGE(I2786,J2786))</f>
        <v>6000</v>
      </c>
      <c r="G2786" t="str">
        <f>IF(ISNUMBER(SEARCH("Incentives", A2786)), "Yes", "No")</f>
        <v>No</v>
      </c>
      <c r="H2786" t="s">
        <v>7009</v>
      </c>
      <c r="I2786" s="2">
        <v>5000</v>
      </c>
      <c r="J2786" s="2">
        <v>7000</v>
      </c>
    </row>
    <row r="2787" spans="1:10" ht="14.4" customHeight="1" x14ac:dyDescent="0.3">
      <c r="A2787" t="s">
        <v>331</v>
      </c>
      <c r="B2787" t="s">
        <v>2586</v>
      </c>
      <c r="C2787" t="s">
        <v>5</v>
      </c>
      <c r="D2787" t="s">
        <v>6</v>
      </c>
      <c r="E2787" t="s">
        <v>90</v>
      </c>
      <c r="F2787" s="2">
        <f>(AVERAGE(I2787,J2787))</f>
        <v>6000</v>
      </c>
      <c r="G2787" t="str">
        <f>IF(ISNUMBER(SEARCH("Incentives", A2787)), "Yes", "No")</f>
        <v>No</v>
      </c>
      <c r="H2787" t="s">
        <v>7009</v>
      </c>
      <c r="I2787" s="2">
        <v>5000</v>
      </c>
      <c r="J2787" s="2">
        <v>7000</v>
      </c>
    </row>
    <row r="2788" spans="1:10" ht="14.4" customHeight="1" x14ac:dyDescent="0.3">
      <c r="A2788" t="s">
        <v>73</v>
      </c>
      <c r="B2788" t="s">
        <v>2644</v>
      </c>
      <c r="C2788" t="s">
        <v>155</v>
      </c>
      <c r="D2788" t="s">
        <v>6</v>
      </c>
      <c r="E2788" t="s">
        <v>90</v>
      </c>
      <c r="F2788" s="2">
        <f>(AVERAGE(I2788,J2788))</f>
        <v>6000</v>
      </c>
      <c r="G2788" t="str">
        <f>IF(ISNUMBER(SEARCH("Incentives", A2788)), "Yes", "No")</f>
        <v>No</v>
      </c>
      <c r="H2788" t="s">
        <v>7009</v>
      </c>
      <c r="I2788" s="2">
        <v>2000</v>
      </c>
      <c r="J2788" s="2">
        <v>10000</v>
      </c>
    </row>
    <row r="2789" spans="1:10" ht="14.4" customHeight="1" x14ac:dyDescent="0.3">
      <c r="A2789" t="s">
        <v>1874</v>
      </c>
      <c r="B2789" t="s">
        <v>1734</v>
      </c>
      <c r="C2789" t="s">
        <v>39</v>
      </c>
      <c r="D2789" t="s">
        <v>6</v>
      </c>
      <c r="E2789" t="s">
        <v>90</v>
      </c>
      <c r="F2789" s="2">
        <f>(AVERAGE(I2789,J2789))</f>
        <v>6000</v>
      </c>
      <c r="G2789" t="str">
        <f>IF(ISNUMBER(SEARCH("Incentives", A2789)), "Yes", "No")</f>
        <v>No</v>
      </c>
      <c r="H2789" t="s">
        <v>7009</v>
      </c>
      <c r="I2789" s="2">
        <v>5000</v>
      </c>
      <c r="J2789" s="2">
        <v>7000</v>
      </c>
    </row>
    <row r="2790" spans="1:10" ht="14.4" customHeight="1" x14ac:dyDescent="0.3">
      <c r="A2790" t="s">
        <v>2710</v>
      </c>
      <c r="B2790" t="s">
        <v>1190</v>
      </c>
      <c r="C2790" t="s">
        <v>5</v>
      </c>
      <c r="D2790" t="s">
        <v>6</v>
      </c>
      <c r="E2790" t="s">
        <v>90</v>
      </c>
      <c r="F2790" s="2">
        <f>(AVERAGE(I2790,J2790))</f>
        <v>6000</v>
      </c>
      <c r="G2790" t="str">
        <f>IF(ISNUMBER(SEARCH("Incentives", A2790)), "Yes", "No")</f>
        <v>No</v>
      </c>
      <c r="H2790" t="s">
        <v>7009</v>
      </c>
      <c r="I2790" s="2">
        <v>4000</v>
      </c>
      <c r="J2790" s="2">
        <v>8000</v>
      </c>
    </row>
    <row r="2791" spans="1:10" ht="14.4" customHeight="1" x14ac:dyDescent="0.3">
      <c r="A2791" t="s">
        <v>286</v>
      </c>
      <c r="B2791" t="s">
        <v>2731</v>
      </c>
      <c r="C2791" t="s">
        <v>2732</v>
      </c>
      <c r="D2791" t="s">
        <v>6</v>
      </c>
      <c r="E2791" t="s">
        <v>90</v>
      </c>
      <c r="F2791" s="2">
        <f>(AVERAGE(I2791,J2791))</f>
        <v>6000</v>
      </c>
      <c r="G2791" t="str">
        <f>IF(ISNUMBER(SEARCH("Incentives", A2791)), "Yes", "No")</f>
        <v>No</v>
      </c>
      <c r="H2791" t="s">
        <v>7009</v>
      </c>
      <c r="I2791" s="2">
        <v>4000</v>
      </c>
      <c r="J2791" s="2">
        <v>8000</v>
      </c>
    </row>
    <row r="2792" spans="1:10" ht="14.4" customHeight="1" x14ac:dyDescent="0.3">
      <c r="A2792" t="s">
        <v>2743</v>
      </c>
      <c r="B2792" t="s">
        <v>2744</v>
      </c>
      <c r="C2792" t="s">
        <v>5</v>
      </c>
      <c r="D2792" t="s">
        <v>6</v>
      </c>
      <c r="E2792" t="s">
        <v>90</v>
      </c>
      <c r="F2792" s="2">
        <f>(AVERAGE(I2792,J2792))</f>
        <v>6000</v>
      </c>
      <c r="G2792" t="str">
        <f>IF(ISNUMBER(SEARCH("Incentives", A2792)), "Yes", "No")</f>
        <v>No</v>
      </c>
      <c r="H2792" t="s">
        <v>7009</v>
      </c>
      <c r="I2792" s="2">
        <v>4000</v>
      </c>
      <c r="J2792" s="2">
        <v>8000</v>
      </c>
    </row>
    <row r="2793" spans="1:10" ht="14.4" customHeight="1" x14ac:dyDescent="0.3">
      <c r="A2793" t="s">
        <v>158</v>
      </c>
      <c r="B2793" t="s">
        <v>2925</v>
      </c>
      <c r="C2793" t="s">
        <v>5</v>
      </c>
      <c r="D2793" t="s">
        <v>6</v>
      </c>
      <c r="E2793" t="s">
        <v>7</v>
      </c>
      <c r="F2793" s="2">
        <f>(AVERAGE(I2793,J2793))</f>
        <v>6000</v>
      </c>
      <c r="G2793" t="str">
        <f>IF(ISNUMBER(SEARCH("Incentives", A2793)), "Yes", "No")</f>
        <v>No</v>
      </c>
      <c r="H2793" t="s">
        <v>7009</v>
      </c>
      <c r="I2793" s="2">
        <v>5000</v>
      </c>
      <c r="J2793" s="2">
        <v>7000</v>
      </c>
    </row>
    <row r="2794" spans="1:10" ht="14.4" customHeight="1" x14ac:dyDescent="0.3">
      <c r="A2794" t="s">
        <v>23</v>
      </c>
      <c r="B2794" t="s">
        <v>2975</v>
      </c>
      <c r="C2794" t="s">
        <v>5</v>
      </c>
      <c r="D2794" t="s">
        <v>6</v>
      </c>
      <c r="E2794" t="s">
        <v>90</v>
      </c>
      <c r="F2794" s="2">
        <f>(AVERAGE(I2794,J2794))</f>
        <v>6000</v>
      </c>
      <c r="G2794" t="str">
        <f>IF(ISNUMBER(SEARCH("Incentives", A2794)), "Yes", "No")</f>
        <v>No</v>
      </c>
      <c r="H2794" t="s">
        <v>7009</v>
      </c>
      <c r="I2794" s="2">
        <v>5000</v>
      </c>
      <c r="J2794" s="2">
        <v>7000</v>
      </c>
    </row>
    <row r="2795" spans="1:10" ht="14.4" customHeight="1" x14ac:dyDescent="0.3">
      <c r="A2795" t="s">
        <v>1874</v>
      </c>
      <c r="B2795" t="s">
        <v>1734</v>
      </c>
      <c r="C2795" t="s">
        <v>39</v>
      </c>
      <c r="D2795" t="s">
        <v>6</v>
      </c>
      <c r="E2795" t="s">
        <v>90</v>
      </c>
      <c r="F2795" s="2">
        <f>(AVERAGE(I2795,J2795))</f>
        <v>6000</v>
      </c>
      <c r="G2795" t="str">
        <f>IF(ISNUMBER(SEARCH("Incentives", A2795)), "Yes", "No")</f>
        <v>No</v>
      </c>
      <c r="H2795" t="s">
        <v>7009</v>
      </c>
      <c r="I2795" s="2">
        <v>5000</v>
      </c>
      <c r="J2795" s="2">
        <v>7000</v>
      </c>
    </row>
    <row r="2796" spans="1:10" ht="14.4" customHeight="1" x14ac:dyDescent="0.3">
      <c r="A2796" t="s">
        <v>296</v>
      </c>
      <c r="B2796" t="s">
        <v>3149</v>
      </c>
      <c r="C2796" t="s">
        <v>5</v>
      </c>
      <c r="D2796" t="s">
        <v>6</v>
      </c>
      <c r="E2796" t="s">
        <v>90</v>
      </c>
      <c r="F2796" s="2">
        <f>(AVERAGE(I2796,J2796))</f>
        <v>6000</v>
      </c>
      <c r="G2796" t="str">
        <f>IF(ISNUMBER(SEARCH("Incentives", A2796)), "Yes", "No")</f>
        <v>No</v>
      </c>
      <c r="H2796" t="s">
        <v>7009</v>
      </c>
      <c r="I2796" s="2">
        <v>2000</v>
      </c>
      <c r="J2796" s="2">
        <v>10000</v>
      </c>
    </row>
    <row r="2797" spans="1:10" ht="14.4" customHeight="1" x14ac:dyDescent="0.3">
      <c r="A2797" t="s">
        <v>23</v>
      </c>
      <c r="B2797" t="s">
        <v>3338</v>
      </c>
      <c r="C2797" t="s">
        <v>5</v>
      </c>
      <c r="D2797" t="s">
        <v>6</v>
      </c>
      <c r="E2797" t="s">
        <v>3324</v>
      </c>
      <c r="F2797" s="2">
        <f>(AVERAGE(I2797,J2797))</f>
        <v>6000</v>
      </c>
      <c r="G2797" t="str">
        <f>IF(ISNUMBER(SEARCH("Incentives", A2797)), "Yes", "No")</f>
        <v>No</v>
      </c>
      <c r="H2797" t="s">
        <v>7009</v>
      </c>
      <c r="I2797" s="2">
        <v>5000</v>
      </c>
      <c r="J2797" s="2">
        <v>7000</v>
      </c>
    </row>
    <row r="2798" spans="1:10" ht="14.4" customHeight="1" x14ac:dyDescent="0.3">
      <c r="A2798" t="s">
        <v>1563</v>
      </c>
      <c r="B2798" t="s">
        <v>3366</v>
      </c>
      <c r="C2798" t="s">
        <v>32</v>
      </c>
      <c r="D2798" t="s">
        <v>6</v>
      </c>
      <c r="E2798" t="s">
        <v>7</v>
      </c>
      <c r="F2798" s="2">
        <f>(AVERAGE(I2798,J2798))</f>
        <v>6000</v>
      </c>
      <c r="G2798" t="str">
        <f>IF(ISNUMBER(SEARCH("Incentives", A2798)), "Yes", "No")</f>
        <v>No</v>
      </c>
      <c r="H2798" t="s">
        <v>7009</v>
      </c>
      <c r="I2798" s="2">
        <v>5000</v>
      </c>
      <c r="J2798" s="2">
        <v>7000</v>
      </c>
    </row>
    <row r="2799" spans="1:10" ht="14.4" customHeight="1" x14ac:dyDescent="0.3">
      <c r="A2799" t="s">
        <v>45</v>
      </c>
      <c r="B2799" t="s">
        <v>3433</v>
      </c>
      <c r="C2799" t="s">
        <v>185</v>
      </c>
      <c r="D2799" t="s">
        <v>6</v>
      </c>
      <c r="E2799" t="s">
        <v>90</v>
      </c>
      <c r="F2799" s="2">
        <f>(AVERAGE(I2799,J2799))</f>
        <v>6000</v>
      </c>
      <c r="G2799" t="str">
        <f>IF(ISNUMBER(SEARCH("Incentives", A2799)), "Yes", "No")</f>
        <v>No</v>
      </c>
      <c r="H2799" t="s">
        <v>7009</v>
      </c>
      <c r="I2799" s="2">
        <v>5000</v>
      </c>
      <c r="J2799" s="2">
        <v>7000</v>
      </c>
    </row>
    <row r="2800" spans="1:10" ht="14.4" customHeight="1" x14ac:dyDescent="0.3">
      <c r="A2800" t="s">
        <v>50</v>
      </c>
      <c r="B2800" t="s">
        <v>3510</v>
      </c>
      <c r="C2800" t="s">
        <v>32</v>
      </c>
      <c r="D2800" t="s">
        <v>6</v>
      </c>
      <c r="E2800" t="s">
        <v>456</v>
      </c>
      <c r="F2800" s="2">
        <f>(AVERAGE(I2800,J2800))</f>
        <v>6000</v>
      </c>
      <c r="G2800" t="str">
        <f>IF(ISNUMBER(SEARCH("Incentives", A2800)), "Yes", "No")</f>
        <v>No</v>
      </c>
      <c r="H2800" t="s">
        <v>7009</v>
      </c>
      <c r="I2800" s="2">
        <v>2000</v>
      </c>
      <c r="J2800" s="2">
        <v>10000</v>
      </c>
    </row>
    <row r="2801" spans="1:10" ht="14.4" customHeight="1" x14ac:dyDescent="0.3">
      <c r="A2801" t="s">
        <v>63</v>
      </c>
      <c r="B2801" t="s">
        <v>3519</v>
      </c>
      <c r="C2801" t="s">
        <v>39</v>
      </c>
      <c r="D2801" t="s">
        <v>6</v>
      </c>
      <c r="E2801" t="s">
        <v>456</v>
      </c>
      <c r="F2801" s="2">
        <f>(AVERAGE(I2801,J2801))</f>
        <v>6000</v>
      </c>
      <c r="G2801" t="str">
        <f>IF(ISNUMBER(SEARCH("Incentives", A2801)), "Yes", "No")</f>
        <v>No</v>
      </c>
      <c r="H2801" t="s">
        <v>7009</v>
      </c>
      <c r="I2801" s="2">
        <v>2000</v>
      </c>
      <c r="J2801" s="2">
        <v>10000</v>
      </c>
    </row>
    <row r="2802" spans="1:10" ht="14.4" customHeight="1" x14ac:dyDescent="0.3">
      <c r="A2802" t="s">
        <v>23</v>
      </c>
      <c r="B2802" t="s">
        <v>3541</v>
      </c>
      <c r="C2802" t="s">
        <v>544</v>
      </c>
      <c r="D2802" t="s">
        <v>6</v>
      </c>
      <c r="E2802" t="s">
        <v>7</v>
      </c>
      <c r="F2802" s="2">
        <f>(AVERAGE(I2802,J2802))</f>
        <v>6000</v>
      </c>
      <c r="G2802" t="str">
        <f>IF(ISNUMBER(SEARCH("Incentives", A2802)), "Yes", "No")</f>
        <v>No</v>
      </c>
      <c r="H2802" t="s">
        <v>7009</v>
      </c>
      <c r="I2802" s="2">
        <v>2000</v>
      </c>
      <c r="J2802" s="2">
        <v>10000</v>
      </c>
    </row>
    <row r="2803" spans="1:10" ht="14.4" customHeight="1" x14ac:dyDescent="0.3">
      <c r="A2803" t="s">
        <v>3556</v>
      </c>
      <c r="B2803" t="s">
        <v>3188</v>
      </c>
      <c r="C2803" t="s">
        <v>5</v>
      </c>
      <c r="D2803" t="s">
        <v>6</v>
      </c>
      <c r="E2803" t="s">
        <v>7</v>
      </c>
      <c r="F2803" s="2">
        <f>(AVERAGE(I2803,J2803))</f>
        <v>6000</v>
      </c>
      <c r="G2803" t="str">
        <f>IF(ISNUMBER(SEARCH("Incentives", A2803)), "Yes", "No")</f>
        <v>No</v>
      </c>
      <c r="H2803" t="s">
        <v>7009</v>
      </c>
      <c r="I2803" s="2">
        <v>5000</v>
      </c>
      <c r="J2803" s="2">
        <v>7000</v>
      </c>
    </row>
    <row r="2804" spans="1:10" ht="14.4" customHeight="1" x14ac:dyDescent="0.3">
      <c r="A2804" t="s">
        <v>286</v>
      </c>
      <c r="B2804" t="s">
        <v>3558</v>
      </c>
      <c r="C2804" t="s">
        <v>32</v>
      </c>
      <c r="D2804" t="s">
        <v>6</v>
      </c>
      <c r="E2804" t="s">
        <v>7</v>
      </c>
      <c r="F2804" s="2">
        <f>(AVERAGE(I2804,J2804))</f>
        <v>6000</v>
      </c>
      <c r="G2804" t="str">
        <f>IF(ISNUMBER(SEARCH("Incentives", A2804)), "Yes", "No")</f>
        <v>No</v>
      </c>
      <c r="H2804" t="s">
        <v>7009</v>
      </c>
      <c r="I2804" s="2">
        <v>4000</v>
      </c>
      <c r="J2804" s="2">
        <v>8000</v>
      </c>
    </row>
    <row r="2805" spans="1:10" ht="14.4" customHeight="1" x14ac:dyDescent="0.3">
      <c r="A2805" t="s">
        <v>1572</v>
      </c>
      <c r="B2805" t="s">
        <v>1558</v>
      </c>
      <c r="C2805" t="s">
        <v>5</v>
      </c>
      <c r="D2805" t="s">
        <v>6</v>
      </c>
      <c r="E2805" t="s">
        <v>7</v>
      </c>
      <c r="F2805" s="2">
        <f>(AVERAGE(I2805,J2805))</f>
        <v>6000</v>
      </c>
      <c r="G2805" t="str">
        <f>IF(ISNUMBER(SEARCH("Incentives", A2805)), "Yes", "No")</f>
        <v>No</v>
      </c>
      <c r="H2805" t="s">
        <v>7009</v>
      </c>
      <c r="I2805" s="2">
        <v>4000</v>
      </c>
      <c r="J2805" s="2">
        <v>8000</v>
      </c>
    </row>
    <row r="2806" spans="1:10" ht="14.4" customHeight="1" x14ac:dyDescent="0.3">
      <c r="A2806" t="s">
        <v>3299</v>
      </c>
      <c r="B2806" t="s">
        <v>620</v>
      </c>
      <c r="C2806" t="s">
        <v>5</v>
      </c>
      <c r="D2806" t="s">
        <v>6</v>
      </c>
      <c r="E2806" t="s">
        <v>976</v>
      </c>
      <c r="F2806" s="2">
        <f>(AVERAGE(I2806,J2806))</f>
        <v>6000</v>
      </c>
      <c r="G2806" t="str">
        <f>IF(ISNUMBER(SEARCH("Incentives", A2806)), "Yes", "No")</f>
        <v>No</v>
      </c>
      <c r="H2806" t="s">
        <v>7009</v>
      </c>
      <c r="I2806" s="2">
        <v>2000</v>
      </c>
      <c r="J2806" s="2">
        <v>10000</v>
      </c>
    </row>
    <row r="2807" spans="1:10" ht="14.4" customHeight="1" x14ac:dyDescent="0.3">
      <c r="A2807" t="s">
        <v>182</v>
      </c>
      <c r="B2807" t="s">
        <v>3768</v>
      </c>
      <c r="C2807" t="s">
        <v>3769</v>
      </c>
      <c r="D2807" t="s">
        <v>6</v>
      </c>
      <c r="E2807" t="s">
        <v>7</v>
      </c>
      <c r="F2807" s="2">
        <f>(AVERAGE(I2807,J2807))</f>
        <v>6000</v>
      </c>
      <c r="G2807" t="str">
        <f>IF(ISNUMBER(SEARCH("Incentives", A2807)), "Yes", "No")</f>
        <v>No</v>
      </c>
      <c r="H2807" t="s">
        <v>7009</v>
      </c>
      <c r="I2807" s="2">
        <v>2000</v>
      </c>
      <c r="J2807" s="2">
        <v>10000</v>
      </c>
    </row>
    <row r="2808" spans="1:10" ht="14.4" customHeight="1" x14ac:dyDescent="0.3">
      <c r="A2808" t="s">
        <v>286</v>
      </c>
      <c r="B2808" t="s">
        <v>3804</v>
      </c>
      <c r="C2808" t="s">
        <v>1789</v>
      </c>
      <c r="D2808" t="s">
        <v>6</v>
      </c>
      <c r="E2808" t="s">
        <v>7</v>
      </c>
      <c r="F2808" s="2">
        <f>(AVERAGE(I2808,J2808))</f>
        <v>6000</v>
      </c>
      <c r="G2808" t="str">
        <f>IF(ISNUMBER(SEARCH("Incentives", A2808)), "Yes", "No")</f>
        <v>No</v>
      </c>
      <c r="H2808" t="s">
        <v>7009</v>
      </c>
      <c r="I2808" s="2">
        <v>4000</v>
      </c>
      <c r="J2808" s="2">
        <v>8000</v>
      </c>
    </row>
    <row r="2809" spans="1:10" ht="14.4" customHeight="1" x14ac:dyDescent="0.3">
      <c r="A2809" t="s">
        <v>3805</v>
      </c>
      <c r="B2809" t="s">
        <v>3806</v>
      </c>
      <c r="C2809" t="s">
        <v>39</v>
      </c>
      <c r="D2809" t="s">
        <v>6</v>
      </c>
      <c r="E2809" t="s">
        <v>7</v>
      </c>
      <c r="F2809" s="2">
        <f>(AVERAGE(I2809,J2809))</f>
        <v>6000</v>
      </c>
      <c r="G2809" t="str">
        <f>IF(ISNUMBER(SEARCH("Incentives", A2809)), "Yes", "No")</f>
        <v>No</v>
      </c>
      <c r="H2809" t="s">
        <v>7009</v>
      </c>
      <c r="I2809" s="2">
        <v>4000</v>
      </c>
      <c r="J2809" s="2">
        <v>8000</v>
      </c>
    </row>
    <row r="2810" spans="1:10" ht="14.4" customHeight="1" x14ac:dyDescent="0.3">
      <c r="A2810" t="s">
        <v>207</v>
      </c>
      <c r="B2810" t="s">
        <v>805</v>
      </c>
      <c r="C2810" t="s">
        <v>5</v>
      </c>
      <c r="D2810" t="s">
        <v>6</v>
      </c>
      <c r="E2810" t="s">
        <v>7</v>
      </c>
      <c r="F2810" s="2">
        <f>(AVERAGE(I2810,J2810))</f>
        <v>6000</v>
      </c>
      <c r="G2810" t="str">
        <f>IF(ISNUMBER(SEARCH("Incentives", A2810)), "Yes", "No")</f>
        <v>No</v>
      </c>
      <c r="H2810" t="s">
        <v>7009</v>
      </c>
      <c r="I2810" s="2">
        <v>4000</v>
      </c>
      <c r="J2810" s="2">
        <v>8000</v>
      </c>
    </row>
    <row r="2811" spans="1:10" ht="14.4" customHeight="1" x14ac:dyDescent="0.3">
      <c r="A2811" t="s">
        <v>286</v>
      </c>
      <c r="B2811" t="s">
        <v>3817</v>
      </c>
      <c r="C2811" t="s">
        <v>13</v>
      </c>
      <c r="D2811" t="s">
        <v>6</v>
      </c>
      <c r="E2811" t="s">
        <v>7</v>
      </c>
      <c r="F2811" s="2">
        <f>(AVERAGE(I2811,J2811))</f>
        <v>6000</v>
      </c>
      <c r="G2811" t="str">
        <f>IF(ISNUMBER(SEARCH("Incentives", A2811)), "Yes", "No")</f>
        <v>No</v>
      </c>
      <c r="H2811" t="s">
        <v>7009</v>
      </c>
      <c r="I2811" s="2">
        <v>5000</v>
      </c>
      <c r="J2811" s="2">
        <v>7000</v>
      </c>
    </row>
    <row r="2812" spans="1:10" ht="14.4" customHeight="1" x14ac:dyDescent="0.3">
      <c r="A2812" t="s">
        <v>323</v>
      </c>
      <c r="B2812" t="s">
        <v>3825</v>
      </c>
      <c r="C2812" t="s">
        <v>10</v>
      </c>
      <c r="D2812" t="s">
        <v>6</v>
      </c>
      <c r="E2812" t="s">
        <v>7</v>
      </c>
      <c r="F2812" s="2">
        <f>(AVERAGE(I2812,J2812))</f>
        <v>6000</v>
      </c>
      <c r="G2812" t="str">
        <f>IF(ISNUMBER(SEARCH("Incentives", A2812)), "Yes", "No")</f>
        <v>No</v>
      </c>
      <c r="H2812" t="s">
        <v>7009</v>
      </c>
      <c r="I2812" s="2">
        <v>2000</v>
      </c>
      <c r="J2812" s="2">
        <v>10000</v>
      </c>
    </row>
    <row r="2813" spans="1:10" ht="14.4" customHeight="1" x14ac:dyDescent="0.3">
      <c r="A2813" t="s">
        <v>477</v>
      </c>
      <c r="B2813" t="s">
        <v>342</v>
      </c>
      <c r="C2813" t="s">
        <v>5</v>
      </c>
      <c r="D2813" t="s">
        <v>6</v>
      </c>
      <c r="E2813" t="s">
        <v>90</v>
      </c>
      <c r="F2813" s="2">
        <f>(AVERAGE(I2813,J2813))</f>
        <v>6000</v>
      </c>
      <c r="G2813" t="str">
        <f>IF(ISNUMBER(SEARCH("Incentives", A2813)), "Yes", "No")</f>
        <v>No</v>
      </c>
      <c r="H2813" t="s">
        <v>7009</v>
      </c>
      <c r="I2813" s="2">
        <v>5000</v>
      </c>
      <c r="J2813" s="2">
        <v>7000</v>
      </c>
    </row>
    <row r="2814" spans="1:10" ht="14.4" customHeight="1" x14ac:dyDescent="0.3">
      <c r="A2814" t="s">
        <v>67</v>
      </c>
      <c r="B2814" t="s">
        <v>3976</v>
      </c>
      <c r="C2814" t="s">
        <v>5</v>
      </c>
      <c r="D2814" t="s">
        <v>6</v>
      </c>
      <c r="E2814" t="s">
        <v>90</v>
      </c>
      <c r="F2814" s="2">
        <f>(AVERAGE(I2814,J2814))</f>
        <v>6000</v>
      </c>
      <c r="G2814" t="str">
        <f>IF(ISNUMBER(SEARCH("Incentives", A2814)), "Yes", "No")</f>
        <v>No</v>
      </c>
      <c r="H2814" t="s">
        <v>7009</v>
      </c>
      <c r="I2814" s="2">
        <v>5000</v>
      </c>
      <c r="J2814" s="2">
        <v>7000</v>
      </c>
    </row>
    <row r="2815" spans="1:10" ht="14.4" customHeight="1" x14ac:dyDescent="0.3">
      <c r="A2815" t="s">
        <v>182</v>
      </c>
      <c r="B2815" t="s">
        <v>4029</v>
      </c>
      <c r="C2815" t="s">
        <v>39</v>
      </c>
      <c r="D2815" t="s">
        <v>6</v>
      </c>
      <c r="E2815" t="s">
        <v>90</v>
      </c>
      <c r="F2815" s="2">
        <f>(AVERAGE(I2815,J2815))</f>
        <v>6000</v>
      </c>
      <c r="G2815" t="str">
        <f>IF(ISNUMBER(SEARCH("Incentives", A2815)), "Yes", "No")</f>
        <v>No</v>
      </c>
      <c r="H2815" t="s">
        <v>7009</v>
      </c>
      <c r="I2815" s="2">
        <v>4000</v>
      </c>
      <c r="J2815" s="2">
        <v>8000</v>
      </c>
    </row>
    <row r="2816" spans="1:10" ht="14.4" customHeight="1" x14ac:dyDescent="0.3">
      <c r="A2816" t="s">
        <v>286</v>
      </c>
      <c r="B2816" t="s">
        <v>4049</v>
      </c>
      <c r="C2816" t="s">
        <v>10</v>
      </c>
      <c r="D2816" t="s">
        <v>6</v>
      </c>
      <c r="E2816" t="s">
        <v>90</v>
      </c>
      <c r="F2816" s="2">
        <f>(AVERAGE(I2816,J2816))</f>
        <v>6000</v>
      </c>
      <c r="G2816" t="str">
        <f>IF(ISNUMBER(SEARCH("Incentives", A2816)), "Yes", "No")</f>
        <v>No</v>
      </c>
      <c r="H2816" t="s">
        <v>7009</v>
      </c>
      <c r="I2816" s="2">
        <v>5000</v>
      </c>
      <c r="J2816" s="2">
        <v>7000</v>
      </c>
    </row>
    <row r="2817" spans="1:10" ht="14.4" customHeight="1" x14ac:dyDescent="0.3">
      <c r="A2817" t="s">
        <v>126</v>
      </c>
      <c r="B2817" t="s">
        <v>4080</v>
      </c>
      <c r="C2817" t="s">
        <v>32</v>
      </c>
      <c r="D2817" t="s">
        <v>6</v>
      </c>
      <c r="E2817" t="s">
        <v>90</v>
      </c>
      <c r="F2817" s="2">
        <f>(AVERAGE(I2817,J2817))</f>
        <v>6000</v>
      </c>
      <c r="G2817" t="str">
        <f>IF(ISNUMBER(SEARCH("Incentives", A2817)), "Yes", "No")</f>
        <v>No</v>
      </c>
      <c r="H2817" t="s">
        <v>7009</v>
      </c>
      <c r="I2817" s="2">
        <v>5000</v>
      </c>
      <c r="J2817" s="2">
        <v>7000</v>
      </c>
    </row>
    <row r="2818" spans="1:10" ht="14.4" customHeight="1" x14ac:dyDescent="0.3">
      <c r="A2818" t="s">
        <v>4366</v>
      </c>
      <c r="B2818" t="s">
        <v>4367</v>
      </c>
      <c r="C2818" t="s">
        <v>13</v>
      </c>
      <c r="D2818" t="s">
        <v>6</v>
      </c>
      <c r="E2818" t="s">
        <v>90</v>
      </c>
      <c r="F2818" s="2">
        <f>(AVERAGE(I2818,J2818))</f>
        <v>6000</v>
      </c>
      <c r="G2818" t="str">
        <f>IF(ISNUMBER(SEARCH("Incentives", A2818)), "Yes", "No")</f>
        <v>No</v>
      </c>
      <c r="H2818" t="s">
        <v>7009</v>
      </c>
      <c r="I2818" s="2">
        <v>5000</v>
      </c>
      <c r="J2818" s="2">
        <v>7000</v>
      </c>
    </row>
    <row r="2819" spans="1:10" ht="14.4" customHeight="1" x14ac:dyDescent="0.3">
      <c r="A2819" t="s">
        <v>23</v>
      </c>
      <c r="B2819" t="s">
        <v>4406</v>
      </c>
      <c r="C2819" t="s">
        <v>10</v>
      </c>
      <c r="D2819" t="s">
        <v>6</v>
      </c>
      <c r="E2819" t="s">
        <v>7</v>
      </c>
      <c r="F2819" s="2">
        <f>(AVERAGE(I2819,J2819))</f>
        <v>6000</v>
      </c>
      <c r="G2819" t="str">
        <f>IF(ISNUMBER(SEARCH("Incentives", A2819)), "Yes", "No")</f>
        <v>No</v>
      </c>
      <c r="H2819" t="s">
        <v>7009</v>
      </c>
      <c r="I2819" s="2">
        <v>5000</v>
      </c>
      <c r="J2819" s="2">
        <v>7000</v>
      </c>
    </row>
    <row r="2820" spans="1:10" ht="14.4" customHeight="1" x14ac:dyDescent="0.3">
      <c r="A2820" t="s">
        <v>23</v>
      </c>
      <c r="B2820" t="s">
        <v>4454</v>
      </c>
      <c r="C2820" t="s">
        <v>109</v>
      </c>
      <c r="D2820" t="s">
        <v>6</v>
      </c>
      <c r="E2820" t="s">
        <v>90</v>
      </c>
      <c r="F2820" s="2">
        <v>6000</v>
      </c>
      <c r="G2820" t="str">
        <f>IF(ISNUMBER(SEARCH("Incentives", A2820)), "Yes", "No")</f>
        <v>No</v>
      </c>
      <c r="H2820" t="s">
        <v>7009</v>
      </c>
      <c r="I2820" s="2">
        <v>6000</v>
      </c>
      <c r="J2820" s="2" t="s">
        <v>7013</v>
      </c>
    </row>
    <row r="2821" spans="1:10" ht="14.4" customHeight="1" x14ac:dyDescent="0.3">
      <c r="A2821" t="s">
        <v>4461</v>
      </c>
      <c r="B2821" t="s">
        <v>4462</v>
      </c>
      <c r="C2821" t="s">
        <v>5</v>
      </c>
      <c r="D2821" t="s">
        <v>6</v>
      </c>
      <c r="E2821" t="s">
        <v>90</v>
      </c>
      <c r="F2821" s="2">
        <v>6000</v>
      </c>
      <c r="G2821" t="str">
        <f>IF(ISNUMBER(SEARCH("Incentives", A2821)), "Yes", "No")</f>
        <v>No</v>
      </c>
      <c r="H2821" t="s">
        <v>7009</v>
      </c>
      <c r="I2821" s="2">
        <v>6000</v>
      </c>
      <c r="J2821" s="2" t="s">
        <v>7013</v>
      </c>
    </row>
    <row r="2822" spans="1:10" ht="14.4" customHeight="1" x14ac:dyDescent="0.3">
      <c r="A2822" t="s">
        <v>4469</v>
      </c>
      <c r="B2822" t="s">
        <v>4470</v>
      </c>
      <c r="C2822" t="s">
        <v>5</v>
      </c>
      <c r="D2822" t="s">
        <v>6</v>
      </c>
      <c r="E2822" t="s">
        <v>90</v>
      </c>
      <c r="F2822" s="2">
        <v>6000</v>
      </c>
      <c r="G2822" t="str">
        <f>IF(ISNUMBER(SEARCH("Incentives", A2822)), "Yes", "No")</f>
        <v>No</v>
      </c>
      <c r="H2822" t="s">
        <v>7009</v>
      </c>
      <c r="I2822" s="2">
        <v>6000</v>
      </c>
      <c r="J2822" s="2" t="s">
        <v>7013</v>
      </c>
    </row>
    <row r="2823" spans="1:10" ht="14.4" customHeight="1" x14ac:dyDescent="0.3">
      <c r="A2823" t="s">
        <v>4493</v>
      </c>
      <c r="B2823" t="s">
        <v>2848</v>
      </c>
      <c r="C2823" t="s">
        <v>5</v>
      </c>
      <c r="D2823" t="s">
        <v>6</v>
      </c>
      <c r="E2823" t="s">
        <v>90</v>
      </c>
      <c r="F2823" s="2">
        <v>6000</v>
      </c>
      <c r="G2823" t="str">
        <f>IF(ISNUMBER(SEARCH("Incentives", A2823)), "Yes", "No")</f>
        <v>No</v>
      </c>
      <c r="H2823" t="s">
        <v>7009</v>
      </c>
      <c r="I2823" s="2">
        <v>6000</v>
      </c>
      <c r="J2823" s="2" t="s">
        <v>7013</v>
      </c>
    </row>
    <row r="2824" spans="1:10" ht="14.4" customHeight="1" x14ac:dyDescent="0.3">
      <c r="A2824" t="s">
        <v>1894</v>
      </c>
      <c r="B2824" t="s">
        <v>2848</v>
      </c>
      <c r="C2824" t="s">
        <v>5</v>
      </c>
      <c r="D2824" t="s">
        <v>6</v>
      </c>
      <c r="E2824" t="s">
        <v>90</v>
      </c>
      <c r="F2824" s="2">
        <v>6000</v>
      </c>
      <c r="G2824" t="str">
        <f>IF(ISNUMBER(SEARCH("Incentives", A2824)), "Yes", "No")</f>
        <v>No</v>
      </c>
      <c r="H2824" t="s">
        <v>7009</v>
      </c>
      <c r="I2824" s="2">
        <v>6000</v>
      </c>
      <c r="J2824" s="2" t="s">
        <v>7013</v>
      </c>
    </row>
    <row r="2825" spans="1:10" ht="14.4" customHeight="1" x14ac:dyDescent="0.3">
      <c r="A2825" t="s">
        <v>4495</v>
      </c>
      <c r="B2825" t="s">
        <v>2848</v>
      </c>
      <c r="C2825" t="s">
        <v>5</v>
      </c>
      <c r="D2825" t="s">
        <v>6</v>
      </c>
      <c r="E2825" t="s">
        <v>90</v>
      </c>
      <c r="F2825" s="2">
        <v>6000</v>
      </c>
      <c r="G2825" t="str">
        <f>IF(ISNUMBER(SEARCH("Incentives", A2825)), "Yes", "No")</f>
        <v>No</v>
      </c>
      <c r="H2825" t="s">
        <v>7009</v>
      </c>
      <c r="I2825" s="2">
        <v>6000</v>
      </c>
      <c r="J2825" s="2" t="s">
        <v>7013</v>
      </c>
    </row>
    <row r="2826" spans="1:10" ht="14.4" customHeight="1" x14ac:dyDescent="0.3">
      <c r="A2826" t="s">
        <v>52</v>
      </c>
      <c r="B2826" t="s">
        <v>4497</v>
      </c>
      <c r="C2826" t="s">
        <v>5</v>
      </c>
      <c r="D2826" t="s">
        <v>6</v>
      </c>
      <c r="E2826" t="s">
        <v>90</v>
      </c>
      <c r="F2826" s="2">
        <v>6000</v>
      </c>
      <c r="G2826" t="str">
        <f>IF(ISNUMBER(SEARCH("Incentives", A2826)), "Yes", "No")</f>
        <v>No</v>
      </c>
      <c r="H2826" t="s">
        <v>7009</v>
      </c>
      <c r="I2826" s="2">
        <v>6000</v>
      </c>
      <c r="J2826" s="2" t="s">
        <v>7013</v>
      </c>
    </row>
    <row r="2827" spans="1:10" ht="14.4" customHeight="1" x14ac:dyDescent="0.3">
      <c r="A2827" t="s">
        <v>210</v>
      </c>
      <c r="B2827" t="s">
        <v>4498</v>
      </c>
      <c r="C2827" t="s">
        <v>39</v>
      </c>
      <c r="D2827" t="s">
        <v>6</v>
      </c>
      <c r="E2827" t="s">
        <v>90</v>
      </c>
      <c r="F2827" s="2">
        <v>6000</v>
      </c>
      <c r="G2827" t="str">
        <f>IF(ISNUMBER(SEARCH("Incentives", A2827)), "Yes", "No")</f>
        <v>No</v>
      </c>
      <c r="H2827" t="s">
        <v>7009</v>
      </c>
      <c r="I2827" s="2">
        <v>6000</v>
      </c>
      <c r="J2827" s="2" t="s">
        <v>7013</v>
      </c>
    </row>
    <row r="2828" spans="1:10" ht="14.4" customHeight="1" x14ac:dyDescent="0.3">
      <c r="A2828" t="s">
        <v>4500</v>
      </c>
      <c r="B2828" t="s">
        <v>4501</v>
      </c>
      <c r="C2828" t="s">
        <v>13</v>
      </c>
      <c r="D2828" t="s">
        <v>6</v>
      </c>
      <c r="E2828" t="s">
        <v>90</v>
      </c>
      <c r="F2828" s="2">
        <v>6000</v>
      </c>
      <c r="G2828" t="str">
        <f>IF(ISNUMBER(SEARCH("Incentives", A2828)), "Yes", "No")</f>
        <v>No</v>
      </c>
      <c r="H2828" t="s">
        <v>7009</v>
      </c>
      <c r="I2828" s="2">
        <v>6000</v>
      </c>
      <c r="J2828" s="2" t="s">
        <v>7013</v>
      </c>
    </row>
    <row r="2829" spans="1:10" ht="14.4" customHeight="1" x14ac:dyDescent="0.3">
      <c r="A2829" t="s">
        <v>52</v>
      </c>
      <c r="B2829" t="s">
        <v>4503</v>
      </c>
      <c r="C2829" t="s">
        <v>58</v>
      </c>
      <c r="D2829" t="s">
        <v>6</v>
      </c>
      <c r="E2829" t="s">
        <v>90</v>
      </c>
      <c r="F2829" s="2">
        <v>6000</v>
      </c>
      <c r="G2829" t="str">
        <f>IF(ISNUMBER(SEARCH("Incentives", A2829)), "Yes", "No")</f>
        <v>No</v>
      </c>
      <c r="H2829" t="s">
        <v>7009</v>
      </c>
      <c r="I2829" s="2">
        <v>6000</v>
      </c>
      <c r="J2829" s="2" t="s">
        <v>7013</v>
      </c>
    </row>
    <row r="2830" spans="1:10" ht="14.4" customHeight="1" x14ac:dyDescent="0.3">
      <c r="A2830" t="s">
        <v>1384</v>
      </c>
      <c r="B2830" t="s">
        <v>590</v>
      </c>
      <c r="C2830" t="s">
        <v>13</v>
      </c>
      <c r="D2830" t="s">
        <v>6</v>
      </c>
      <c r="E2830" t="s">
        <v>90</v>
      </c>
      <c r="F2830" s="2">
        <v>6000</v>
      </c>
      <c r="G2830" t="str">
        <f>IF(ISNUMBER(SEARCH("Incentives", A2830)), "Yes", "No")</f>
        <v>No</v>
      </c>
      <c r="H2830" t="s">
        <v>7009</v>
      </c>
      <c r="I2830" s="2">
        <v>6000</v>
      </c>
      <c r="J2830" s="2" t="s">
        <v>7013</v>
      </c>
    </row>
    <row r="2831" spans="1:10" ht="14.4" customHeight="1" x14ac:dyDescent="0.3">
      <c r="A2831" t="s">
        <v>477</v>
      </c>
      <c r="B2831" t="s">
        <v>393</v>
      </c>
      <c r="C2831" t="s">
        <v>13</v>
      </c>
      <c r="D2831" t="s">
        <v>6</v>
      </c>
      <c r="E2831" t="s">
        <v>90</v>
      </c>
      <c r="F2831" s="2">
        <v>6000</v>
      </c>
      <c r="G2831" t="str">
        <f>IF(ISNUMBER(SEARCH("Incentives", A2831)), "Yes", "No")</f>
        <v>No</v>
      </c>
      <c r="H2831" t="s">
        <v>7009</v>
      </c>
      <c r="I2831" s="2">
        <v>6000</v>
      </c>
      <c r="J2831" s="2" t="s">
        <v>7013</v>
      </c>
    </row>
    <row r="2832" spans="1:10" ht="14.4" customHeight="1" x14ac:dyDescent="0.3">
      <c r="A2832" t="s">
        <v>2710</v>
      </c>
      <c r="B2832" t="s">
        <v>21</v>
      </c>
      <c r="C2832" t="s">
        <v>5</v>
      </c>
      <c r="D2832" t="s">
        <v>6</v>
      </c>
      <c r="E2832" t="s">
        <v>90</v>
      </c>
      <c r="F2832" s="2">
        <v>6000</v>
      </c>
      <c r="G2832" t="str">
        <f>IF(ISNUMBER(SEARCH("Incentives", A2832)), "Yes", "No")</f>
        <v>No</v>
      </c>
      <c r="H2832" t="s">
        <v>7009</v>
      </c>
      <c r="I2832" s="2">
        <v>6000</v>
      </c>
      <c r="J2832" s="2" t="s">
        <v>7013</v>
      </c>
    </row>
    <row r="2833" spans="1:10" ht="14.4" customHeight="1" x14ac:dyDescent="0.3">
      <c r="A2833" t="s">
        <v>126</v>
      </c>
      <c r="B2833" t="s">
        <v>4516</v>
      </c>
      <c r="C2833" t="s">
        <v>5</v>
      </c>
      <c r="D2833" t="s">
        <v>6</v>
      </c>
      <c r="E2833" t="s">
        <v>90</v>
      </c>
      <c r="F2833" s="2">
        <v>6000</v>
      </c>
      <c r="G2833" t="str">
        <f>IF(ISNUMBER(SEARCH("Incentives", A2833)), "Yes", "No")</f>
        <v>No</v>
      </c>
      <c r="H2833" t="s">
        <v>7009</v>
      </c>
      <c r="I2833" s="2">
        <v>6000</v>
      </c>
      <c r="J2833" s="2" t="s">
        <v>7013</v>
      </c>
    </row>
    <row r="2834" spans="1:10" ht="14.4" customHeight="1" x14ac:dyDescent="0.3">
      <c r="A2834" t="s">
        <v>323</v>
      </c>
      <c r="B2834" t="s">
        <v>4522</v>
      </c>
      <c r="C2834" t="s">
        <v>544</v>
      </c>
      <c r="D2834" t="s">
        <v>6</v>
      </c>
      <c r="E2834" t="s">
        <v>90</v>
      </c>
      <c r="F2834" s="2">
        <v>6000</v>
      </c>
      <c r="G2834" t="str">
        <f>IF(ISNUMBER(SEARCH("Incentives", A2834)), "Yes", "No")</f>
        <v>No</v>
      </c>
      <c r="H2834" t="s">
        <v>7009</v>
      </c>
      <c r="I2834" s="2">
        <v>6000</v>
      </c>
      <c r="J2834" s="2" t="s">
        <v>7013</v>
      </c>
    </row>
    <row r="2835" spans="1:10" ht="14.4" customHeight="1" x14ac:dyDescent="0.3">
      <c r="A2835" t="s">
        <v>4527</v>
      </c>
      <c r="B2835" t="s">
        <v>4528</v>
      </c>
      <c r="C2835" t="s">
        <v>5</v>
      </c>
      <c r="D2835" t="s">
        <v>6</v>
      </c>
      <c r="E2835" t="s">
        <v>90</v>
      </c>
      <c r="F2835" s="2">
        <v>6000</v>
      </c>
      <c r="G2835" t="str">
        <f>IF(ISNUMBER(SEARCH("Incentives", A2835)), "Yes", "No")</f>
        <v>No</v>
      </c>
      <c r="H2835" t="s">
        <v>7009</v>
      </c>
      <c r="I2835" s="2">
        <v>6000</v>
      </c>
      <c r="J2835" s="2" t="s">
        <v>7013</v>
      </c>
    </row>
    <row r="2836" spans="1:10" ht="14.4" customHeight="1" x14ac:dyDescent="0.3">
      <c r="A2836" t="s">
        <v>63</v>
      </c>
      <c r="B2836" t="s">
        <v>4534</v>
      </c>
      <c r="C2836" t="s">
        <v>5</v>
      </c>
      <c r="D2836" t="s">
        <v>6</v>
      </c>
      <c r="E2836" t="s">
        <v>90</v>
      </c>
      <c r="F2836" s="2">
        <v>6000</v>
      </c>
      <c r="G2836" t="str">
        <f>IF(ISNUMBER(SEARCH("Incentives", A2836)), "Yes", "No")</f>
        <v>No</v>
      </c>
      <c r="H2836" t="s">
        <v>7009</v>
      </c>
      <c r="I2836" s="2">
        <v>6000</v>
      </c>
      <c r="J2836" s="2" t="s">
        <v>7013</v>
      </c>
    </row>
    <row r="2837" spans="1:10" ht="14.4" customHeight="1" x14ac:dyDescent="0.3">
      <c r="A2837" t="s">
        <v>210</v>
      </c>
      <c r="B2837" t="s">
        <v>4537</v>
      </c>
      <c r="C2837" t="s">
        <v>58</v>
      </c>
      <c r="D2837" t="s">
        <v>6</v>
      </c>
      <c r="E2837" t="s">
        <v>90</v>
      </c>
      <c r="F2837" s="2">
        <v>6000</v>
      </c>
      <c r="G2837" t="str">
        <f>IF(ISNUMBER(SEARCH("Incentives", A2837)), "Yes", "No")</f>
        <v>No</v>
      </c>
      <c r="H2837" t="s">
        <v>7009</v>
      </c>
      <c r="I2837" s="2">
        <v>6000</v>
      </c>
      <c r="J2837" s="2" t="s">
        <v>7013</v>
      </c>
    </row>
    <row r="2838" spans="1:10" ht="14.4" customHeight="1" x14ac:dyDescent="0.3">
      <c r="A2838" t="s">
        <v>1560</v>
      </c>
      <c r="B2838" t="s">
        <v>4548</v>
      </c>
      <c r="C2838" t="s">
        <v>5</v>
      </c>
      <c r="D2838" t="s">
        <v>6</v>
      </c>
      <c r="E2838" t="s">
        <v>90</v>
      </c>
      <c r="F2838" s="2">
        <v>6000</v>
      </c>
      <c r="G2838" t="str">
        <f>IF(ISNUMBER(SEARCH("Incentives", A2838)), "Yes", "No")</f>
        <v>No</v>
      </c>
      <c r="H2838" t="s">
        <v>7009</v>
      </c>
      <c r="I2838" s="2">
        <v>6000</v>
      </c>
      <c r="J2838" s="2" t="s">
        <v>7013</v>
      </c>
    </row>
    <row r="2839" spans="1:10" ht="14.4" customHeight="1" x14ac:dyDescent="0.3">
      <c r="A2839" t="s">
        <v>23</v>
      </c>
      <c r="B2839" t="s">
        <v>4549</v>
      </c>
      <c r="C2839" t="s">
        <v>159</v>
      </c>
      <c r="D2839" t="s">
        <v>6</v>
      </c>
      <c r="E2839" t="s">
        <v>90</v>
      </c>
      <c r="F2839" s="2">
        <v>6000</v>
      </c>
      <c r="G2839" t="str">
        <f>IF(ISNUMBER(SEARCH("Incentives", A2839)), "Yes", "No")</f>
        <v>No</v>
      </c>
      <c r="H2839" t="s">
        <v>7009</v>
      </c>
      <c r="I2839" s="2">
        <v>6000</v>
      </c>
      <c r="J2839" s="2" t="s">
        <v>7013</v>
      </c>
    </row>
    <row r="2840" spans="1:10" ht="14.4" customHeight="1" x14ac:dyDescent="0.3">
      <c r="A2840" t="s">
        <v>4550</v>
      </c>
      <c r="B2840" t="s">
        <v>4551</v>
      </c>
      <c r="C2840" t="s">
        <v>5</v>
      </c>
      <c r="D2840" t="s">
        <v>6</v>
      </c>
      <c r="E2840" t="s">
        <v>90</v>
      </c>
      <c r="F2840" s="2">
        <v>6000</v>
      </c>
      <c r="G2840" t="str">
        <f>IF(ISNUMBER(SEARCH("Incentives", A2840)), "Yes", "No")</f>
        <v>No</v>
      </c>
      <c r="H2840" t="s">
        <v>7009</v>
      </c>
      <c r="I2840" s="2">
        <v>6000</v>
      </c>
      <c r="J2840" s="2" t="s">
        <v>7013</v>
      </c>
    </row>
    <row r="2841" spans="1:10" ht="14.4" customHeight="1" x14ac:dyDescent="0.3">
      <c r="A2841" t="s">
        <v>4562</v>
      </c>
      <c r="B2841" t="s">
        <v>4563</v>
      </c>
      <c r="C2841" t="s">
        <v>159</v>
      </c>
      <c r="D2841" t="s">
        <v>6</v>
      </c>
      <c r="E2841" t="s">
        <v>7</v>
      </c>
      <c r="F2841" s="2">
        <v>6000</v>
      </c>
      <c r="G2841" t="str">
        <f>IF(ISNUMBER(SEARCH("Incentives", A2841)), "Yes", "No")</f>
        <v>No</v>
      </c>
      <c r="H2841" t="s">
        <v>7009</v>
      </c>
      <c r="I2841" s="2">
        <v>6000</v>
      </c>
      <c r="J2841" s="2" t="s">
        <v>7013</v>
      </c>
    </row>
    <row r="2842" spans="1:10" ht="14.4" customHeight="1" x14ac:dyDescent="0.3">
      <c r="A2842" t="s">
        <v>286</v>
      </c>
      <c r="B2842" t="s">
        <v>4564</v>
      </c>
      <c r="C2842" t="s">
        <v>10</v>
      </c>
      <c r="D2842" t="s">
        <v>6</v>
      </c>
      <c r="E2842" t="s">
        <v>7</v>
      </c>
      <c r="F2842" s="2">
        <v>6000</v>
      </c>
      <c r="G2842" t="str">
        <f>IF(ISNUMBER(SEARCH("Incentives", A2842)), "Yes", "No")</f>
        <v>No</v>
      </c>
      <c r="H2842" t="s">
        <v>7009</v>
      </c>
      <c r="I2842" s="2">
        <v>6000</v>
      </c>
      <c r="J2842" s="2" t="s">
        <v>7013</v>
      </c>
    </row>
    <row r="2843" spans="1:10" ht="14.4" customHeight="1" x14ac:dyDescent="0.3">
      <c r="A2843" t="s">
        <v>2281</v>
      </c>
      <c r="B2843" t="s">
        <v>4565</v>
      </c>
      <c r="C2843" t="s">
        <v>159</v>
      </c>
      <c r="D2843" t="s">
        <v>6</v>
      </c>
      <c r="E2843" t="s">
        <v>7</v>
      </c>
      <c r="F2843" s="2">
        <v>6000</v>
      </c>
      <c r="G2843" t="str">
        <f>IF(ISNUMBER(SEARCH("Incentives", A2843)), "Yes", "No")</f>
        <v>No</v>
      </c>
      <c r="H2843" t="s">
        <v>7009</v>
      </c>
      <c r="I2843" s="2">
        <v>6000</v>
      </c>
      <c r="J2843" s="2" t="s">
        <v>7013</v>
      </c>
    </row>
    <row r="2844" spans="1:10" ht="14.4" customHeight="1" x14ac:dyDescent="0.3">
      <c r="A2844" t="s">
        <v>126</v>
      </c>
      <c r="B2844" t="s">
        <v>2495</v>
      </c>
      <c r="C2844" t="s">
        <v>10</v>
      </c>
      <c r="D2844" t="s">
        <v>6</v>
      </c>
      <c r="E2844" t="s">
        <v>7</v>
      </c>
      <c r="F2844" s="2">
        <v>6000</v>
      </c>
      <c r="G2844" t="str">
        <f>IF(ISNUMBER(SEARCH("Incentives", A2844)), "Yes", "No")</f>
        <v>No</v>
      </c>
      <c r="H2844" t="s">
        <v>7009</v>
      </c>
      <c r="I2844" s="2">
        <v>6000</v>
      </c>
      <c r="J2844" s="2" t="s">
        <v>7013</v>
      </c>
    </row>
    <row r="2845" spans="1:10" ht="14.4" customHeight="1" x14ac:dyDescent="0.3">
      <c r="A2845" t="s">
        <v>286</v>
      </c>
      <c r="B2845" t="s">
        <v>4573</v>
      </c>
      <c r="C2845" t="s">
        <v>221</v>
      </c>
      <c r="D2845" t="s">
        <v>6</v>
      </c>
      <c r="E2845" t="s">
        <v>7</v>
      </c>
      <c r="F2845" s="2">
        <v>6000</v>
      </c>
      <c r="G2845" t="str">
        <f>IF(ISNUMBER(SEARCH("Incentives", A2845)), "Yes", "No")</f>
        <v>No</v>
      </c>
      <c r="H2845" t="s">
        <v>7009</v>
      </c>
      <c r="I2845" s="2">
        <v>6000</v>
      </c>
      <c r="J2845" s="2" t="s">
        <v>7013</v>
      </c>
    </row>
    <row r="2846" spans="1:10" ht="14.4" customHeight="1" x14ac:dyDescent="0.3">
      <c r="A2846" t="s">
        <v>126</v>
      </c>
      <c r="B2846" t="s">
        <v>4575</v>
      </c>
      <c r="C2846" t="s">
        <v>5</v>
      </c>
      <c r="D2846" t="s">
        <v>6</v>
      </c>
      <c r="E2846" t="s">
        <v>7</v>
      </c>
      <c r="F2846" s="2">
        <v>6000</v>
      </c>
      <c r="G2846" t="str">
        <f>IF(ISNUMBER(SEARCH("Incentives", A2846)), "Yes", "No")</f>
        <v>No</v>
      </c>
      <c r="H2846" t="s">
        <v>7009</v>
      </c>
      <c r="I2846" s="2">
        <v>6000</v>
      </c>
      <c r="J2846" s="2" t="s">
        <v>7013</v>
      </c>
    </row>
    <row r="2847" spans="1:10" ht="14.4" customHeight="1" x14ac:dyDescent="0.3">
      <c r="A2847" t="s">
        <v>108</v>
      </c>
      <c r="B2847" t="s">
        <v>4576</v>
      </c>
      <c r="C2847" t="s">
        <v>5</v>
      </c>
      <c r="D2847" t="s">
        <v>6</v>
      </c>
      <c r="E2847" t="s">
        <v>7</v>
      </c>
      <c r="F2847" s="2">
        <v>6000</v>
      </c>
      <c r="G2847" t="str">
        <f>IF(ISNUMBER(SEARCH("Incentives", A2847)), "Yes", "No")</f>
        <v>No</v>
      </c>
      <c r="H2847" t="s">
        <v>7009</v>
      </c>
      <c r="I2847" s="2">
        <v>6000</v>
      </c>
      <c r="J2847" s="2" t="s">
        <v>7013</v>
      </c>
    </row>
    <row r="2848" spans="1:10" ht="14.4" customHeight="1" x14ac:dyDescent="0.3">
      <c r="A2848" t="s">
        <v>4578</v>
      </c>
      <c r="B2848" t="s">
        <v>4579</v>
      </c>
      <c r="C2848" t="s">
        <v>13</v>
      </c>
      <c r="D2848" t="s">
        <v>6</v>
      </c>
      <c r="E2848" t="s">
        <v>7</v>
      </c>
      <c r="F2848" s="2">
        <v>6000</v>
      </c>
      <c r="G2848" t="str">
        <f>IF(ISNUMBER(SEARCH("Incentives", A2848)), "Yes", "No")</f>
        <v>No</v>
      </c>
      <c r="H2848" t="s">
        <v>7009</v>
      </c>
      <c r="I2848" s="2">
        <v>6000</v>
      </c>
      <c r="J2848" s="2" t="s">
        <v>7013</v>
      </c>
    </row>
    <row r="2849" spans="1:10" ht="14.4" customHeight="1" x14ac:dyDescent="0.3">
      <c r="A2849" t="s">
        <v>1131</v>
      </c>
      <c r="B2849" t="s">
        <v>4585</v>
      </c>
      <c r="C2849" t="s">
        <v>5</v>
      </c>
      <c r="D2849" t="s">
        <v>6</v>
      </c>
      <c r="E2849" t="s">
        <v>7</v>
      </c>
      <c r="F2849" s="2">
        <v>6000</v>
      </c>
      <c r="G2849" t="str">
        <f>IF(ISNUMBER(SEARCH("Incentives", A2849)), "Yes", "No")</f>
        <v>No</v>
      </c>
      <c r="H2849" t="s">
        <v>7009</v>
      </c>
      <c r="I2849" s="2">
        <v>6000</v>
      </c>
      <c r="J2849" s="2" t="s">
        <v>7013</v>
      </c>
    </row>
    <row r="2850" spans="1:10" ht="14.4" customHeight="1" x14ac:dyDescent="0.3">
      <c r="A2850" t="s">
        <v>618</v>
      </c>
      <c r="B2850" t="s">
        <v>4587</v>
      </c>
      <c r="C2850" t="s">
        <v>267</v>
      </c>
      <c r="D2850" t="s">
        <v>6</v>
      </c>
      <c r="E2850" t="s">
        <v>7</v>
      </c>
      <c r="F2850" s="2">
        <v>6000</v>
      </c>
      <c r="G2850" t="str">
        <f>IF(ISNUMBER(SEARCH("Incentives", A2850)), "Yes", "No")</f>
        <v>No</v>
      </c>
      <c r="H2850" t="s">
        <v>7009</v>
      </c>
      <c r="I2850" s="2">
        <v>6000</v>
      </c>
      <c r="J2850" s="2" t="s">
        <v>7013</v>
      </c>
    </row>
    <row r="2851" spans="1:10" ht="14.4" customHeight="1" x14ac:dyDescent="0.3">
      <c r="A2851" t="s">
        <v>4596</v>
      </c>
      <c r="B2851" t="s">
        <v>4597</v>
      </c>
      <c r="C2851" t="s">
        <v>4598</v>
      </c>
      <c r="D2851" t="s">
        <v>6</v>
      </c>
      <c r="E2851" t="s">
        <v>7</v>
      </c>
      <c r="F2851" s="2">
        <v>6000</v>
      </c>
      <c r="G2851" t="str">
        <f>IF(ISNUMBER(SEARCH("Incentives", A2851)), "Yes", "No")</f>
        <v>No</v>
      </c>
      <c r="H2851" t="s">
        <v>7009</v>
      </c>
      <c r="I2851" s="2">
        <v>6000</v>
      </c>
      <c r="J2851" s="2" t="s">
        <v>7013</v>
      </c>
    </row>
    <row r="2852" spans="1:10" ht="14.4" customHeight="1" x14ac:dyDescent="0.3">
      <c r="A2852" t="s">
        <v>107</v>
      </c>
      <c r="B2852" t="s">
        <v>4599</v>
      </c>
      <c r="C2852" t="s">
        <v>32</v>
      </c>
      <c r="D2852" t="s">
        <v>6</v>
      </c>
      <c r="E2852" t="s">
        <v>7</v>
      </c>
      <c r="F2852" s="2">
        <v>6000</v>
      </c>
      <c r="G2852" t="str">
        <f>IF(ISNUMBER(SEARCH("Incentives", A2852)), "Yes", "No")</f>
        <v>No</v>
      </c>
      <c r="H2852" t="s">
        <v>7009</v>
      </c>
      <c r="I2852" s="2">
        <v>6000</v>
      </c>
      <c r="J2852" s="2" t="s">
        <v>7013</v>
      </c>
    </row>
    <row r="2853" spans="1:10" ht="14.4" customHeight="1" x14ac:dyDescent="0.3">
      <c r="A2853" t="s">
        <v>50</v>
      </c>
      <c r="B2853" t="s">
        <v>4602</v>
      </c>
      <c r="C2853" t="s">
        <v>39</v>
      </c>
      <c r="D2853" t="s">
        <v>6</v>
      </c>
      <c r="E2853" t="s">
        <v>7</v>
      </c>
      <c r="F2853" s="2">
        <v>6000</v>
      </c>
      <c r="G2853" t="str">
        <f>IF(ISNUMBER(SEARCH("Incentives", A2853)), "Yes", "No")</f>
        <v>No</v>
      </c>
      <c r="H2853" t="s">
        <v>7009</v>
      </c>
      <c r="I2853" s="2">
        <v>6000</v>
      </c>
      <c r="J2853" s="2" t="s">
        <v>7013</v>
      </c>
    </row>
    <row r="2854" spans="1:10" ht="14.4" customHeight="1" x14ac:dyDescent="0.3">
      <c r="A2854" t="s">
        <v>158</v>
      </c>
      <c r="B2854" t="s">
        <v>2686</v>
      </c>
      <c r="C2854" t="s">
        <v>5</v>
      </c>
      <c r="D2854" t="s">
        <v>6</v>
      </c>
      <c r="E2854" t="s">
        <v>7</v>
      </c>
      <c r="F2854" s="2">
        <v>6000</v>
      </c>
      <c r="G2854" t="str">
        <f>IF(ISNUMBER(SEARCH("Incentives", A2854)), "Yes", "No")</f>
        <v>No</v>
      </c>
      <c r="H2854" t="s">
        <v>7009</v>
      </c>
      <c r="I2854" s="2">
        <v>6000</v>
      </c>
      <c r="J2854" s="2" t="s">
        <v>7013</v>
      </c>
    </row>
    <row r="2855" spans="1:10" ht="14.4" customHeight="1" x14ac:dyDescent="0.3">
      <c r="A2855" t="s">
        <v>4604</v>
      </c>
      <c r="B2855" t="s">
        <v>4605</v>
      </c>
      <c r="C2855" t="s">
        <v>32</v>
      </c>
      <c r="D2855" t="s">
        <v>6</v>
      </c>
      <c r="E2855" t="s">
        <v>7</v>
      </c>
      <c r="F2855" s="2">
        <v>6000</v>
      </c>
      <c r="G2855" t="str">
        <f>IF(ISNUMBER(SEARCH("Incentives", A2855)), "Yes", "No")</f>
        <v>No</v>
      </c>
      <c r="H2855" t="s">
        <v>7009</v>
      </c>
      <c r="I2855" s="2">
        <v>6000</v>
      </c>
      <c r="J2855" s="2" t="s">
        <v>7013</v>
      </c>
    </row>
    <row r="2856" spans="1:10" ht="14.4" customHeight="1" x14ac:dyDescent="0.3">
      <c r="A2856" t="s">
        <v>108</v>
      </c>
      <c r="B2856" t="s">
        <v>4609</v>
      </c>
      <c r="C2856" t="s">
        <v>221</v>
      </c>
      <c r="D2856" t="s">
        <v>6</v>
      </c>
      <c r="E2856" t="s">
        <v>7</v>
      </c>
      <c r="F2856" s="2">
        <v>6000</v>
      </c>
      <c r="G2856" t="str">
        <f>IF(ISNUMBER(SEARCH("Incentives", A2856)), "Yes", "No")</f>
        <v>No</v>
      </c>
      <c r="H2856" t="s">
        <v>7009</v>
      </c>
      <c r="I2856" s="2">
        <v>6000</v>
      </c>
      <c r="J2856" s="2" t="s">
        <v>7013</v>
      </c>
    </row>
    <row r="2857" spans="1:10" ht="14.4" customHeight="1" x14ac:dyDescent="0.3">
      <c r="A2857" t="s">
        <v>4613</v>
      </c>
      <c r="B2857" t="s">
        <v>4614</v>
      </c>
      <c r="C2857" t="s">
        <v>5</v>
      </c>
      <c r="D2857" t="s">
        <v>6</v>
      </c>
      <c r="E2857" t="s">
        <v>7</v>
      </c>
      <c r="F2857" s="2">
        <v>6000</v>
      </c>
      <c r="G2857" t="str">
        <f>IF(ISNUMBER(SEARCH("Incentives", A2857)), "Yes", "No")</f>
        <v>No</v>
      </c>
      <c r="H2857" t="s">
        <v>7009</v>
      </c>
      <c r="I2857" s="2">
        <v>6000</v>
      </c>
      <c r="J2857" s="2" t="s">
        <v>7013</v>
      </c>
    </row>
    <row r="2858" spans="1:10" ht="14.4" customHeight="1" x14ac:dyDescent="0.3">
      <c r="A2858" t="s">
        <v>23</v>
      </c>
      <c r="B2858" t="s">
        <v>4615</v>
      </c>
      <c r="C2858" t="s">
        <v>58</v>
      </c>
      <c r="D2858" t="s">
        <v>6</v>
      </c>
      <c r="E2858" t="s">
        <v>7</v>
      </c>
      <c r="F2858" s="2">
        <v>6000</v>
      </c>
      <c r="G2858" t="str">
        <f>IF(ISNUMBER(SEARCH("Incentives", A2858)), "Yes", "No")</f>
        <v>No</v>
      </c>
      <c r="H2858" t="s">
        <v>7009</v>
      </c>
      <c r="I2858" s="2">
        <v>6000</v>
      </c>
      <c r="J2858" s="2" t="s">
        <v>7013</v>
      </c>
    </row>
    <row r="2859" spans="1:10" ht="14.4" customHeight="1" x14ac:dyDescent="0.3">
      <c r="A2859" t="s">
        <v>4618</v>
      </c>
      <c r="B2859" t="s">
        <v>4619</v>
      </c>
      <c r="C2859" t="s">
        <v>39</v>
      </c>
      <c r="D2859" t="s">
        <v>6</v>
      </c>
      <c r="E2859" t="s">
        <v>7</v>
      </c>
      <c r="F2859" s="2">
        <v>6000</v>
      </c>
      <c r="G2859" t="str">
        <f>IF(ISNUMBER(SEARCH("Incentives", A2859)), "Yes", "No")</f>
        <v>No</v>
      </c>
      <c r="H2859" t="s">
        <v>7009</v>
      </c>
      <c r="I2859" s="2">
        <v>6000</v>
      </c>
      <c r="J2859" s="2" t="s">
        <v>7013</v>
      </c>
    </row>
    <row r="2860" spans="1:10" ht="14.4" customHeight="1" x14ac:dyDescent="0.3">
      <c r="A2860" t="s">
        <v>4623</v>
      </c>
      <c r="B2860" t="s">
        <v>4624</v>
      </c>
      <c r="C2860" t="s">
        <v>66</v>
      </c>
      <c r="D2860" t="s">
        <v>6</v>
      </c>
      <c r="E2860" t="s">
        <v>7</v>
      </c>
      <c r="F2860" s="2">
        <v>6000</v>
      </c>
      <c r="G2860" t="str">
        <f>IF(ISNUMBER(SEARCH("Incentives", A2860)), "Yes", "No")</f>
        <v>No</v>
      </c>
      <c r="H2860" t="s">
        <v>7009</v>
      </c>
      <c r="I2860" s="2">
        <v>6000</v>
      </c>
      <c r="J2860" s="2" t="s">
        <v>7013</v>
      </c>
    </row>
    <row r="2861" spans="1:10" ht="14.4" customHeight="1" x14ac:dyDescent="0.3">
      <c r="A2861" t="s">
        <v>23</v>
      </c>
      <c r="B2861" t="s">
        <v>4625</v>
      </c>
      <c r="C2861" t="s">
        <v>938</v>
      </c>
      <c r="D2861" t="s">
        <v>6</v>
      </c>
      <c r="E2861" t="s">
        <v>7</v>
      </c>
      <c r="F2861" s="2">
        <v>6000</v>
      </c>
      <c r="G2861" t="str">
        <f>IF(ISNUMBER(SEARCH("Incentives", A2861)), "Yes", "No")</f>
        <v>No</v>
      </c>
      <c r="H2861" t="s">
        <v>7009</v>
      </c>
      <c r="I2861" s="2">
        <v>6000</v>
      </c>
      <c r="J2861" s="2" t="s">
        <v>7013</v>
      </c>
    </row>
    <row r="2862" spans="1:10" ht="14.4" customHeight="1" x14ac:dyDescent="0.3">
      <c r="A2862" t="s">
        <v>300</v>
      </c>
      <c r="B2862" t="s">
        <v>4626</v>
      </c>
      <c r="C2862" t="s">
        <v>5</v>
      </c>
      <c r="D2862" t="s">
        <v>6</v>
      </c>
      <c r="E2862" t="s">
        <v>7</v>
      </c>
      <c r="F2862" s="2">
        <v>6000</v>
      </c>
      <c r="G2862" t="str">
        <f>IF(ISNUMBER(SEARCH("Incentives", A2862)), "Yes", "No")</f>
        <v>No</v>
      </c>
      <c r="H2862" t="s">
        <v>7009</v>
      </c>
      <c r="I2862" s="2">
        <v>6000</v>
      </c>
      <c r="J2862" s="2" t="s">
        <v>7013</v>
      </c>
    </row>
    <row r="2863" spans="1:10" ht="14.4" customHeight="1" x14ac:dyDescent="0.3">
      <c r="A2863" t="s">
        <v>1200</v>
      </c>
      <c r="B2863" t="s">
        <v>4640</v>
      </c>
      <c r="C2863" t="s">
        <v>5</v>
      </c>
      <c r="D2863" t="s">
        <v>6</v>
      </c>
      <c r="E2863" t="s">
        <v>7</v>
      </c>
      <c r="F2863" s="2">
        <v>6000</v>
      </c>
      <c r="G2863" t="str">
        <f>IF(ISNUMBER(SEARCH("Incentives", A2863)), "Yes", "No")</f>
        <v>No</v>
      </c>
      <c r="H2863" t="s">
        <v>7009</v>
      </c>
      <c r="I2863" s="2">
        <v>6000</v>
      </c>
      <c r="J2863" s="2" t="s">
        <v>7013</v>
      </c>
    </row>
    <row r="2864" spans="1:10" ht="14.4" customHeight="1" x14ac:dyDescent="0.3">
      <c r="A2864" t="s">
        <v>47</v>
      </c>
      <c r="B2864" t="s">
        <v>2887</v>
      </c>
      <c r="C2864" t="s">
        <v>32</v>
      </c>
      <c r="D2864" t="s">
        <v>6</v>
      </c>
      <c r="E2864" t="s">
        <v>7</v>
      </c>
      <c r="F2864" s="2">
        <v>6000</v>
      </c>
      <c r="G2864" t="str">
        <f>IF(ISNUMBER(SEARCH("Incentives", A2864)), "Yes", "No")</f>
        <v>No</v>
      </c>
      <c r="H2864" t="s">
        <v>7009</v>
      </c>
      <c r="I2864" s="2">
        <v>6000</v>
      </c>
      <c r="J2864" s="2" t="s">
        <v>7013</v>
      </c>
    </row>
    <row r="2865" spans="1:10" ht="14.4" customHeight="1" x14ac:dyDescent="0.3">
      <c r="A2865" t="s">
        <v>4641</v>
      </c>
      <c r="B2865" t="s">
        <v>628</v>
      </c>
      <c r="C2865" t="s">
        <v>5</v>
      </c>
      <c r="D2865" t="s">
        <v>6</v>
      </c>
      <c r="E2865" t="s">
        <v>7</v>
      </c>
      <c r="F2865" s="2">
        <v>6000</v>
      </c>
      <c r="G2865" t="str">
        <f>IF(ISNUMBER(SEARCH("Incentives", A2865)), "Yes", "No")</f>
        <v>No</v>
      </c>
      <c r="H2865" t="s">
        <v>7009</v>
      </c>
      <c r="I2865" s="2">
        <v>6000</v>
      </c>
      <c r="J2865" s="2" t="s">
        <v>7013</v>
      </c>
    </row>
    <row r="2866" spans="1:10" ht="14.4" customHeight="1" x14ac:dyDescent="0.3">
      <c r="A2866" t="s">
        <v>1894</v>
      </c>
      <c r="B2866" t="s">
        <v>2887</v>
      </c>
      <c r="C2866" t="s">
        <v>2015</v>
      </c>
      <c r="D2866" t="s">
        <v>6</v>
      </c>
      <c r="E2866" t="s">
        <v>7</v>
      </c>
      <c r="F2866" s="2">
        <v>6000</v>
      </c>
      <c r="G2866" t="str">
        <f>IF(ISNUMBER(SEARCH("Incentives", A2866)), "Yes", "No")</f>
        <v>No</v>
      </c>
      <c r="H2866" t="s">
        <v>7009</v>
      </c>
      <c r="I2866" s="2">
        <v>6000</v>
      </c>
      <c r="J2866" s="2" t="s">
        <v>7013</v>
      </c>
    </row>
    <row r="2867" spans="1:10" ht="14.4" customHeight="1" x14ac:dyDescent="0.3">
      <c r="A2867" t="s">
        <v>126</v>
      </c>
      <c r="B2867" t="s">
        <v>2887</v>
      </c>
      <c r="C2867" t="s">
        <v>2015</v>
      </c>
      <c r="D2867" t="s">
        <v>6</v>
      </c>
      <c r="E2867" t="s">
        <v>7</v>
      </c>
      <c r="F2867" s="2">
        <v>6000</v>
      </c>
      <c r="G2867" t="str">
        <f>IF(ISNUMBER(SEARCH("Incentives", A2867)), "Yes", "No")</f>
        <v>No</v>
      </c>
      <c r="H2867" t="s">
        <v>7009</v>
      </c>
      <c r="I2867" s="2">
        <v>6000</v>
      </c>
      <c r="J2867" s="2" t="s">
        <v>7013</v>
      </c>
    </row>
    <row r="2868" spans="1:10" ht="14.4" customHeight="1" x14ac:dyDescent="0.3">
      <c r="A2868" t="s">
        <v>4646</v>
      </c>
      <c r="B2868" t="s">
        <v>2887</v>
      </c>
      <c r="C2868" t="s">
        <v>2015</v>
      </c>
      <c r="D2868" t="s">
        <v>6</v>
      </c>
      <c r="E2868" t="s">
        <v>90</v>
      </c>
      <c r="F2868" s="2">
        <v>6000</v>
      </c>
      <c r="G2868" t="str">
        <f>IF(ISNUMBER(SEARCH("Incentives", A2868)), "Yes", "No")</f>
        <v>No</v>
      </c>
      <c r="H2868" t="s">
        <v>7009</v>
      </c>
      <c r="I2868" s="2">
        <v>6000</v>
      </c>
      <c r="J2868" s="2" t="s">
        <v>7013</v>
      </c>
    </row>
    <row r="2869" spans="1:10" ht="14.4" customHeight="1" x14ac:dyDescent="0.3">
      <c r="A2869" t="s">
        <v>182</v>
      </c>
      <c r="B2869" t="s">
        <v>2887</v>
      </c>
      <c r="C2869" t="s">
        <v>32</v>
      </c>
      <c r="D2869" t="s">
        <v>6</v>
      </c>
      <c r="E2869" t="s">
        <v>90</v>
      </c>
      <c r="F2869" s="2">
        <v>6000</v>
      </c>
      <c r="G2869" t="str">
        <f>IF(ISNUMBER(SEARCH("Incentives", A2869)), "Yes", "No")</f>
        <v>No</v>
      </c>
      <c r="H2869" t="s">
        <v>7009</v>
      </c>
      <c r="I2869" s="2">
        <v>6000</v>
      </c>
      <c r="J2869" s="2" t="s">
        <v>7013</v>
      </c>
    </row>
    <row r="2870" spans="1:10" ht="14.4" customHeight="1" x14ac:dyDescent="0.3">
      <c r="A2870" t="s">
        <v>134</v>
      </c>
      <c r="B2870" t="s">
        <v>4648</v>
      </c>
      <c r="C2870" t="s">
        <v>5</v>
      </c>
      <c r="D2870" t="s">
        <v>6</v>
      </c>
      <c r="E2870" t="s">
        <v>90</v>
      </c>
      <c r="F2870" s="2">
        <f>(AVERAGE(I2870,J2870))</f>
        <v>6000</v>
      </c>
      <c r="G2870" t="str">
        <f>IF(ISNUMBER(SEARCH("Incentives", A2870)), "Yes", "No")</f>
        <v>No</v>
      </c>
      <c r="H2870" t="s">
        <v>7009</v>
      </c>
      <c r="I2870" s="2">
        <v>5000</v>
      </c>
      <c r="J2870" s="2">
        <v>7000</v>
      </c>
    </row>
    <row r="2871" spans="1:10" ht="14.4" customHeight="1" x14ac:dyDescent="0.3">
      <c r="A2871" t="s">
        <v>23</v>
      </c>
      <c r="B2871" t="s">
        <v>4658</v>
      </c>
      <c r="C2871" t="s">
        <v>39</v>
      </c>
      <c r="D2871" t="s">
        <v>6</v>
      </c>
      <c r="E2871" t="s">
        <v>90</v>
      </c>
      <c r="F2871" s="2">
        <v>6000</v>
      </c>
      <c r="G2871" t="str">
        <f>IF(ISNUMBER(SEARCH("Incentives", A2871)), "Yes", "No")</f>
        <v>No</v>
      </c>
      <c r="H2871" t="s">
        <v>7009</v>
      </c>
      <c r="I2871" s="2">
        <v>6000</v>
      </c>
      <c r="J2871" s="2" t="s">
        <v>7013</v>
      </c>
    </row>
    <row r="2872" spans="1:10" ht="14.4" customHeight="1" x14ac:dyDescent="0.3">
      <c r="A2872" t="s">
        <v>4666</v>
      </c>
      <c r="B2872" t="s">
        <v>851</v>
      </c>
      <c r="C2872" t="s">
        <v>32</v>
      </c>
      <c r="D2872" t="s">
        <v>6</v>
      </c>
      <c r="E2872" t="s">
        <v>90</v>
      </c>
      <c r="F2872" s="2">
        <v>6000</v>
      </c>
      <c r="G2872" t="str">
        <f>IF(ISNUMBER(SEARCH("Incentives", A2872)), "Yes", "No")</f>
        <v>No</v>
      </c>
      <c r="H2872" t="s">
        <v>7009</v>
      </c>
      <c r="I2872" s="2">
        <v>6000</v>
      </c>
      <c r="J2872" s="2" t="s">
        <v>7013</v>
      </c>
    </row>
    <row r="2873" spans="1:10" ht="14.4" customHeight="1" x14ac:dyDescent="0.3">
      <c r="A2873" t="s">
        <v>63</v>
      </c>
      <c r="B2873" t="s">
        <v>4669</v>
      </c>
      <c r="C2873" t="s">
        <v>82</v>
      </c>
      <c r="D2873" t="s">
        <v>6</v>
      </c>
      <c r="E2873" t="s">
        <v>90</v>
      </c>
      <c r="F2873" s="2">
        <v>6000</v>
      </c>
      <c r="G2873" t="str">
        <f>IF(ISNUMBER(SEARCH("Incentives", A2873)), "Yes", "No")</f>
        <v>No</v>
      </c>
      <c r="H2873" t="s">
        <v>7009</v>
      </c>
      <c r="I2873" s="2">
        <v>6000</v>
      </c>
      <c r="J2873" s="2" t="s">
        <v>7013</v>
      </c>
    </row>
    <row r="2874" spans="1:10" ht="14.4" customHeight="1" x14ac:dyDescent="0.3">
      <c r="A2874" t="s">
        <v>4671</v>
      </c>
      <c r="B2874" t="s">
        <v>2887</v>
      </c>
      <c r="C2874" t="s">
        <v>32</v>
      </c>
      <c r="D2874" t="s">
        <v>6</v>
      </c>
      <c r="E2874" t="s">
        <v>90</v>
      </c>
      <c r="F2874" s="2">
        <v>6000</v>
      </c>
      <c r="G2874" t="str">
        <f>IF(ISNUMBER(SEARCH("Incentives", A2874)), "Yes", "No")</f>
        <v>No</v>
      </c>
      <c r="H2874" t="s">
        <v>7009</v>
      </c>
      <c r="I2874" s="2">
        <v>6000</v>
      </c>
      <c r="J2874" s="2" t="s">
        <v>7013</v>
      </c>
    </row>
    <row r="2875" spans="1:10" ht="14.4" customHeight="1" x14ac:dyDescent="0.3">
      <c r="A2875" t="s">
        <v>323</v>
      </c>
      <c r="B2875" t="s">
        <v>2887</v>
      </c>
      <c r="C2875" t="s">
        <v>32</v>
      </c>
      <c r="D2875" t="s">
        <v>6</v>
      </c>
      <c r="E2875" t="s">
        <v>90</v>
      </c>
      <c r="F2875" s="2">
        <v>6000</v>
      </c>
      <c r="G2875" t="str">
        <f>IF(ISNUMBER(SEARCH("Incentives", A2875)), "Yes", "No")</f>
        <v>No</v>
      </c>
      <c r="H2875" t="s">
        <v>7009</v>
      </c>
      <c r="I2875" s="2">
        <v>6000</v>
      </c>
      <c r="J2875" s="2" t="s">
        <v>7013</v>
      </c>
    </row>
    <row r="2876" spans="1:10" ht="14.4" customHeight="1" x14ac:dyDescent="0.3">
      <c r="A2876" t="s">
        <v>63</v>
      </c>
      <c r="B2876" t="s">
        <v>4678</v>
      </c>
      <c r="C2876" t="s">
        <v>39</v>
      </c>
      <c r="D2876" t="s">
        <v>6</v>
      </c>
      <c r="E2876" t="s">
        <v>90</v>
      </c>
      <c r="F2876" s="2">
        <v>6000</v>
      </c>
      <c r="G2876" t="str">
        <f>IF(ISNUMBER(SEARCH("Incentives", A2876)), "Yes", "No")</f>
        <v>No</v>
      </c>
      <c r="H2876" t="s">
        <v>7009</v>
      </c>
      <c r="I2876" s="2">
        <v>6000</v>
      </c>
      <c r="J2876" s="2" t="s">
        <v>7013</v>
      </c>
    </row>
    <row r="2877" spans="1:10" ht="14.4" customHeight="1" x14ac:dyDescent="0.3">
      <c r="A2877" t="s">
        <v>4691</v>
      </c>
      <c r="B2877" t="s">
        <v>4692</v>
      </c>
      <c r="C2877" t="s">
        <v>164</v>
      </c>
      <c r="D2877" t="s">
        <v>6</v>
      </c>
      <c r="E2877" t="s">
        <v>7</v>
      </c>
      <c r="F2877" s="2">
        <v>6000</v>
      </c>
      <c r="G2877" t="str">
        <f>IF(ISNUMBER(SEARCH("Incentives", A2877)), "Yes", "No")</f>
        <v>No</v>
      </c>
      <c r="H2877" t="s">
        <v>7009</v>
      </c>
      <c r="I2877" s="2">
        <v>6000</v>
      </c>
      <c r="J2877" s="2" t="s">
        <v>7013</v>
      </c>
    </row>
    <row r="2878" spans="1:10" ht="14.4" customHeight="1" x14ac:dyDescent="0.3">
      <c r="A2878" t="s">
        <v>4710</v>
      </c>
      <c r="B2878" t="s">
        <v>4711</v>
      </c>
      <c r="C2878" t="s">
        <v>1442</v>
      </c>
      <c r="D2878" t="s">
        <v>6</v>
      </c>
      <c r="E2878" t="s">
        <v>7</v>
      </c>
      <c r="F2878" s="2">
        <v>6000</v>
      </c>
      <c r="G2878" t="str">
        <f>IF(ISNUMBER(SEARCH("Incentives", A2878)), "Yes", "No")</f>
        <v>No</v>
      </c>
      <c r="H2878" t="s">
        <v>7009</v>
      </c>
      <c r="I2878" s="2">
        <v>6000</v>
      </c>
      <c r="J2878" s="2" t="s">
        <v>7013</v>
      </c>
    </row>
    <row r="2879" spans="1:10" ht="14.4" customHeight="1" x14ac:dyDescent="0.3">
      <c r="A2879" t="s">
        <v>4712</v>
      </c>
      <c r="B2879" t="s">
        <v>4713</v>
      </c>
      <c r="C2879" t="s">
        <v>544</v>
      </c>
      <c r="D2879" t="s">
        <v>6</v>
      </c>
      <c r="E2879" t="s">
        <v>7</v>
      </c>
      <c r="F2879" s="2">
        <v>6000</v>
      </c>
      <c r="G2879" t="str">
        <f>IF(ISNUMBER(SEARCH("Incentives", A2879)), "Yes", "No")</f>
        <v>No</v>
      </c>
      <c r="H2879" t="s">
        <v>7009</v>
      </c>
      <c r="I2879" s="2">
        <v>6000</v>
      </c>
      <c r="J2879" s="2" t="s">
        <v>7013</v>
      </c>
    </row>
    <row r="2880" spans="1:10" ht="14.4" customHeight="1" x14ac:dyDescent="0.3">
      <c r="A2880" t="s">
        <v>108</v>
      </c>
      <c r="B2880" t="s">
        <v>1778</v>
      </c>
      <c r="C2880" t="s">
        <v>39</v>
      </c>
      <c r="D2880" t="s">
        <v>6</v>
      </c>
      <c r="E2880" t="s">
        <v>7</v>
      </c>
      <c r="F2880" s="2">
        <v>6000</v>
      </c>
      <c r="G2880" t="str">
        <f>IF(ISNUMBER(SEARCH("Incentives", A2880)), "Yes", "No")</f>
        <v>No</v>
      </c>
      <c r="H2880" t="s">
        <v>7009</v>
      </c>
      <c r="I2880" s="2">
        <v>6000</v>
      </c>
      <c r="J2880" s="2" t="s">
        <v>7013</v>
      </c>
    </row>
    <row r="2881" spans="1:10" ht="14.4" customHeight="1" x14ac:dyDescent="0.3">
      <c r="A2881" t="s">
        <v>2974</v>
      </c>
      <c r="B2881" t="s">
        <v>4714</v>
      </c>
      <c r="C2881" t="s">
        <v>5</v>
      </c>
      <c r="D2881" t="s">
        <v>6</v>
      </c>
      <c r="E2881" t="s">
        <v>7</v>
      </c>
      <c r="F2881" s="2">
        <v>6000</v>
      </c>
      <c r="G2881" t="str">
        <f>IF(ISNUMBER(SEARCH("Incentives", A2881)), "Yes", "No")</f>
        <v>No</v>
      </c>
      <c r="H2881" t="s">
        <v>7009</v>
      </c>
      <c r="I2881" s="2">
        <v>6000</v>
      </c>
      <c r="J2881" s="2" t="s">
        <v>7013</v>
      </c>
    </row>
    <row r="2882" spans="1:10" ht="14.4" customHeight="1" x14ac:dyDescent="0.3">
      <c r="A2882" t="s">
        <v>3268</v>
      </c>
      <c r="B2882" t="s">
        <v>4722</v>
      </c>
      <c r="C2882" t="s">
        <v>5</v>
      </c>
      <c r="D2882" t="s">
        <v>6</v>
      </c>
      <c r="E2882" t="s">
        <v>7</v>
      </c>
      <c r="F2882" s="2">
        <v>6000</v>
      </c>
      <c r="G2882" t="str">
        <f>IF(ISNUMBER(SEARCH("Incentives", A2882)), "Yes", "No")</f>
        <v>No</v>
      </c>
      <c r="H2882" t="s">
        <v>7009</v>
      </c>
      <c r="I2882" s="2">
        <v>6000</v>
      </c>
      <c r="J2882" s="2" t="s">
        <v>7013</v>
      </c>
    </row>
    <row r="2883" spans="1:10" ht="14.4" customHeight="1" x14ac:dyDescent="0.3">
      <c r="A2883" t="s">
        <v>50</v>
      </c>
      <c r="B2883" t="s">
        <v>4724</v>
      </c>
      <c r="C2883" t="s">
        <v>185</v>
      </c>
      <c r="D2883" t="s">
        <v>6</v>
      </c>
      <c r="E2883" t="s">
        <v>7</v>
      </c>
      <c r="F2883" s="2">
        <v>6000</v>
      </c>
      <c r="G2883" t="str">
        <f>IF(ISNUMBER(SEARCH("Incentives", A2883)), "Yes", "No")</f>
        <v>No</v>
      </c>
      <c r="H2883" t="s">
        <v>7009</v>
      </c>
      <c r="I2883" s="2">
        <v>6000</v>
      </c>
      <c r="J2883" s="2" t="s">
        <v>7013</v>
      </c>
    </row>
    <row r="2884" spans="1:10" ht="14.4" customHeight="1" x14ac:dyDescent="0.3">
      <c r="A2884" t="s">
        <v>4727</v>
      </c>
      <c r="B2884" t="s">
        <v>401</v>
      </c>
      <c r="C2884" t="s">
        <v>185</v>
      </c>
      <c r="D2884" t="s">
        <v>6</v>
      </c>
      <c r="E2884" t="s">
        <v>7</v>
      </c>
      <c r="F2884" s="2">
        <v>6000</v>
      </c>
      <c r="G2884" t="str">
        <f>IF(ISNUMBER(SEARCH("Incentives", A2884)), "Yes", "No")</f>
        <v>No</v>
      </c>
      <c r="H2884" t="s">
        <v>7009</v>
      </c>
      <c r="I2884" s="2">
        <v>6000</v>
      </c>
      <c r="J2884" s="2" t="s">
        <v>7013</v>
      </c>
    </row>
    <row r="2885" spans="1:10" ht="14.4" customHeight="1" x14ac:dyDescent="0.3">
      <c r="A2885" t="s">
        <v>4743</v>
      </c>
      <c r="B2885" t="s">
        <v>4744</v>
      </c>
      <c r="C2885" t="s">
        <v>39</v>
      </c>
      <c r="D2885" t="s">
        <v>6</v>
      </c>
      <c r="E2885" t="s">
        <v>90</v>
      </c>
      <c r="F2885" s="2">
        <v>6000</v>
      </c>
      <c r="G2885" t="str">
        <f>IF(ISNUMBER(SEARCH("Incentives", A2885)), "Yes", "No")</f>
        <v>No</v>
      </c>
      <c r="H2885" t="s">
        <v>7009</v>
      </c>
      <c r="I2885" s="2">
        <v>6000</v>
      </c>
      <c r="J2885" s="2" t="s">
        <v>7013</v>
      </c>
    </row>
    <row r="2886" spans="1:10" ht="14.4" customHeight="1" x14ac:dyDescent="0.3">
      <c r="A2886" t="s">
        <v>23</v>
      </c>
      <c r="B2886" t="s">
        <v>4747</v>
      </c>
      <c r="C2886" t="s">
        <v>5</v>
      </c>
      <c r="D2886" t="s">
        <v>6</v>
      </c>
      <c r="E2886" t="s">
        <v>90</v>
      </c>
      <c r="F2886" s="2">
        <v>6000</v>
      </c>
      <c r="G2886" t="str">
        <f>IF(ISNUMBER(SEARCH("Incentives", A2886)), "Yes", "No")</f>
        <v>No</v>
      </c>
      <c r="H2886" t="s">
        <v>7009</v>
      </c>
      <c r="I2886" s="2">
        <v>6000</v>
      </c>
      <c r="J2886" s="2" t="s">
        <v>7013</v>
      </c>
    </row>
    <row r="2887" spans="1:10" ht="14.4" customHeight="1" x14ac:dyDescent="0.3">
      <c r="A2887" t="s">
        <v>1200</v>
      </c>
      <c r="B2887" t="s">
        <v>4758</v>
      </c>
      <c r="C2887" t="s">
        <v>221</v>
      </c>
      <c r="D2887" t="s">
        <v>6</v>
      </c>
      <c r="E2887" t="s">
        <v>90</v>
      </c>
      <c r="F2887" s="2">
        <v>6000</v>
      </c>
      <c r="G2887" t="str">
        <f>IF(ISNUMBER(SEARCH("Incentives", A2887)), "Yes", "No")</f>
        <v>No</v>
      </c>
      <c r="H2887" t="s">
        <v>7009</v>
      </c>
      <c r="I2887" s="2">
        <v>6000</v>
      </c>
      <c r="J2887" s="2" t="s">
        <v>7013</v>
      </c>
    </row>
    <row r="2888" spans="1:10" ht="14.4" customHeight="1" x14ac:dyDescent="0.3">
      <c r="A2888" t="s">
        <v>182</v>
      </c>
      <c r="B2888" t="s">
        <v>4765</v>
      </c>
      <c r="C2888" t="s">
        <v>39</v>
      </c>
      <c r="D2888" t="s">
        <v>6</v>
      </c>
      <c r="E2888" t="s">
        <v>90</v>
      </c>
      <c r="F2888" s="2">
        <v>6000</v>
      </c>
      <c r="G2888" t="str">
        <f>IF(ISNUMBER(SEARCH("Incentives", A2888)), "Yes", "No")</f>
        <v>No</v>
      </c>
      <c r="H2888" t="s">
        <v>7009</v>
      </c>
      <c r="I2888" s="2">
        <v>6000</v>
      </c>
      <c r="J2888" s="2" t="s">
        <v>7013</v>
      </c>
    </row>
    <row r="2889" spans="1:10" ht="14.4" customHeight="1" x14ac:dyDescent="0.3">
      <c r="A2889" t="s">
        <v>182</v>
      </c>
      <c r="B2889" t="s">
        <v>4776</v>
      </c>
      <c r="C2889" t="s">
        <v>5</v>
      </c>
      <c r="D2889" t="s">
        <v>6</v>
      </c>
      <c r="E2889" t="s">
        <v>90</v>
      </c>
      <c r="F2889" s="2">
        <v>6000</v>
      </c>
      <c r="G2889" t="str">
        <f>IF(ISNUMBER(SEARCH("Incentives", A2889)), "Yes", "No")</f>
        <v>No</v>
      </c>
      <c r="H2889" t="s">
        <v>7009</v>
      </c>
      <c r="I2889" s="2">
        <v>6000</v>
      </c>
      <c r="J2889" s="2" t="s">
        <v>7013</v>
      </c>
    </row>
    <row r="2890" spans="1:10" ht="14.4" customHeight="1" x14ac:dyDescent="0.3">
      <c r="A2890" t="s">
        <v>4781</v>
      </c>
      <c r="B2890" t="s">
        <v>4782</v>
      </c>
      <c r="C2890" t="s">
        <v>5</v>
      </c>
      <c r="D2890" t="s">
        <v>6</v>
      </c>
      <c r="E2890" t="s">
        <v>7</v>
      </c>
      <c r="F2890" s="2">
        <v>6000</v>
      </c>
      <c r="G2890" t="str">
        <f>IF(ISNUMBER(SEARCH("Incentives", A2890)), "Yes", "No")</f>
        <v>No</v>
      </c>
      <c r="H2890" t="s">
        <v>7009</v>
      </c>
      <c r="I2890" s="2">
        <v>6000</v>
      </c>
      <c r="J2890" s="2" t="s">
        <v>7013</v>
      </c>
    </row>
    <row r="2891" spans="1:10" ht="14.4" customHeight="1" x14ac:dyDescent="0.3">
      <c r="A2891" t="s">
        <v>286</v>
      </c>
      <c r="B2891" t="s">
        <v>4783</v>
      </c>
      <c r="C2891" t="s">
        <v>10</v>
      </c>
      <c r="D2891" t="s">
        <v>6</v>
      </c>
      <c r="E2891" t="s">
        <v>7</v>
      </c>
      <c r="F2891" s="2">
        <v>6000</v>
      </c>
      <c r="G2891" t="str">
        <f>IF(ISNUMBER(SEARCH("Incentives", A2891)), "Yes", "No")</f>
        <v>No</v>
      </c>
      <c r="H2891" t="s">
        <v>7009</v>
      </c>
      <c r="I2891" s="2">
        <v>6000</v>
      </c>
      <c r="J2891" s="2" t="s">
        <v>7013</v>
      </c>
    </row>
    <row r="2892" spans="1:10" ht="14.4" customHeight="1" x14ac:dyDescent="0.3">
      <c r="A2892" t="s">
        <v>182</v>
      </c>
      <c r="B2892" t="s">
        <v>4787</v>
      </c>
      <c r="C2892" t="s">
        <v>5</v>
      </c>
      <c r="D2892" t="s">
        <v>6</v>
      </c>
      <c r="E2892" t="s">
        <v>7</v>
      </c>
      <c r="F2892" s="2">
        <v>6000</v>
      </c>
      <c r="G2892" t="str">
        <f>IF(ISNUMBER(SEARCH("Incentives", A2892)), "Yes", "No")</f>
        <v>No</v>
      </c>
      <c r="H2892" t="s">
        <v>7009</v>
      </c>
      <c r="I2892" s="2">
        <v>6000</v>
      </c>
      <c r="J2892" s="2" t="s">
        <v>7013</v>
      </c>
    </row>
    <row r="2893" spans="1:10" ht="14.4" customHeight="1" x14ac:dyDescent="0.3">
      <c r="A2893" t="s">
        <v>2974</v>
      </c>
      <c r="B2893" t="s">
        <v>4791</v>
      </c>
      <c r="C2893" t="s">
        <v>5</v>
      </c>
      <c r="D2893" t="s">
        <v>6</v>
      </c>
      <c r="E2893" t="s">
        <v>7</v>
      </c>
      <c r="F2893" s="2">
        <v>6000</v>
      </c>
      <c r="G2893" t="str">
        <f>IF(ISNUMBER(SEARCH("Incentives", A2893)), "Yes", "No")</f>
        <v>No</v>
      </c>
      <c r="H2893" t="s">
        <v>7009</v>
      </c>
      <c r="I2893" s="2">
        <v>6000</v>
      </c>
      <c r="J2893" s="2" t="s">
        <v>7013</v>
      </c>
    </row>
    <row r="2894" spans="1:10" ht="14.4" customHeight="1" x14ac:dyDescent="0.3">
      <c r="A2894" t="s">
        <v>4797</v>
      </c>
      <c r="B2894" t="s">
        <v>4798</v>
      </c>
      <c r="C2894" t="s">
        <v>1178</v>
      </c>
      <c r="D2894" t="s">
        <v>6</v>
      </c>
      <c r="E2894" t="s">
        <v>7</v>
      </c>
      <c r="F2894" s="2">
        <v>6000</v>
      </c>
      <c r="G2894" t="str">
        <f>IF(ISNUMBER(SEARCH("Incentives", A2894)), "Yes", "No")</f>
        <v>No</v>
      </c>
      <c r="H2894" t="s">
        <v>7009</v>
      </c>
      <c r="I2894" s="2">
        <v>6000</v>
      </c>
      <c r="J2894" s="2" t="s">
        <v>7013</v>
      </c>
    </row>
    <row r="2895" spans="1:10" ht="14.4" customHeight="1" x14ac:dyDescent="0.3">
      <c r="A2895" t="s">
        <v>23</v>
      </c>
      <c r="B2895" t="s">
        <v>4802</v>
      </c>
      <c r="C2895" t="s">
        <v>5</v>
      </c>
      <c r="D2895" t="s">
        <v>6</v>
      </c>
      <c r="E2895" t="s">
        <v>7</v>
      </c>
      <c r="F2895" s="2">
        <v>6000</v>
      </c>
      <c r="G2895" t="str">
        <f>IF(ISNUMBER(SEARCH("Incentives", A2895)), "Yes", "No")</f>
        <v>No</v>
      </c>
      <c r="H2895" t="s">
        <v>7009</v>
      </c>
      <c r="I2895" s="2">
        <v>6000</v>
      </c>
      <c r="J2895" s="2" t="s">
        <v>7013</v>
      </c>
    </row>
    <row r="2896" spans="1:10" ht="14.4" customHeight="1" x14ac:dyDescent="0.3">
      <c r="A2896" t="s">
        <v>4803</v>
      </c>
      <c r="B2896" t="s">
        <v>4804</v>
      </c>
      <c r="C2896" t="s">
        <v>5</v>
      </c>
      <c r="D2896" t="s">
        <v>6</v>
      </c>
      <c r="E2896" t="s">
        <v>7</v>
      </c>
      <c r="F2896" s="2">
        <v>6000</v>
      </c>
      <c r="G2896" t="str">
        <f>IF(ISNUMBER(SEARCH("Incentives", A2896)), "Yes", "No")</f>
        <v>No</v>
      </c>
      <c r="H2896" t="s">
        <v>7009</v>
      </c>
      <c r="I2896" s="2">
        <v>6000</v>
      </c>
      <c r="J2896" s="2" t="s">
        <v>7013</v>
      </c>
    </row>
    <row r="2897" spans="1:10" ht="14.4" customHeight="1" x14ac:dyDescent="0.3">
      <c r="A2897" t="s">
        <v>182</v>
      </c>
      <c r="B2897" t="s">
        <v>4813</v>
      </c>
      <c r="C2897" t="s">
        <v>5</v>
      </c>
      <c r="D2897" t="s">
        <v>6</v>
      </c>
      <c r="E2897" t="s">
        <v>7</v>
      </c>
      <c r="F2897" s="2">
        <v>6000</v>
      </c>
      <c r="G2897" t="str">
        <f>IF(ISNUMBER(SEARCH("Incentives", A2897)), "Yes", "No")</f>
        <v>No</v>
      </c>
      <c r="H2897" t="s">
        <v>7009</v>
      </c>
      <c r="I2897" s="2">
        <v>6000</v>
      </c>
      <c r="J2897" s="2" t="s">
        <v>7013</v>
      </c>
    </row>
    <row r="2898" spans="1:10" ht="14.4" customHeight="1" x14ac:dyDescent="0.3">
      <c r="A2898" t="s">
        <v>1451</v>
      </c>
      <c r="B2898" t="s">
        <v>4818</v>
      </c>
      <c r="C2898" t="s">
        <v>5</v>
      </c>
      <c r="D2898" t="s">
        <v>6</v>
      </c>
      <c r="E2898" t="s">
        <v>7</v>
      </c>
      <c r="F2898" s="2">
        <v>6000</v>
      </c>
      <c r="G2898" t="str">
        <f>IF(ISNUMBER(SEARCH("Incentives", A2898)), "Yes", "No")</f>
        <v>No</v>
      </c>
      <c r="H2898" t="s">
        <v>7009</v>
      </c>
      <c r="I2898" s="2">
        <v>6000</v>
      </c>
      <c r="J2898" s="2" t="s">
        <v>7013</v>
      </c>
    </row>
    <row r="2899" spans="1:10" ht="14.4" customHeight="1" x14ac:dyDescent="0.3">
      <c r="A2899" t="s">
        <v>4834</v>
      </c>
      <c r="B2899" t="s">
        <v>4835</v>
      </c>
      <c r="C2899" t="s">
        <v>5</v>
      </c>
      <c r="D2899" t="s">
        <v>6</v>
      </c>
      <c r="E2899" t="s">
        <v>7</v>
      </c>
      <c r="F2899" s="2">
        <v>6000</v>
      </c>
      <c r="G2899" t="str">
        <f>IF(ISNUMBER(SEARCH("Incentives", A2899)), "Yes", "No")</f>
        <v>No</v>
      </c>
      <c r="H2899" t="s">
        <v>7009</v>
      </c>
      <c r="I2899" s="2">
        <v>6000</v>
      </c>
      <c r="J2899" s="2" t="s">
        <v>7013</v>
      </c>
    </row>
    <row r="2900" spans="1:10" ht="14.4" customHeight="1" x14ac:dyDescent="0.3">
      <c r="A2900" t="s">
        <v>4836</v>
      </c>
      <c r="B2900" t="s">
        <v>2161</v>
      </c>
      <c r="C2900" t="s">
        <v>4837</v>
      </c>
      <c r="D2900" t="s">
        <v>6</v>
      </c>
      <c r="E2900" t="s">
        <v>7</v>
      </c>
      <c r="F2900" s="2">
        <v>6000</v>
      </c>
      <c r="G2900" t="str">
        <f>IF(ISNUMBER(SEARCH("Incentives", A2900)), "Yes", "No")</f>
        <v>No</v>
      </c>
      <c r="H2900" t="s">
        <v>7009</v>
      </c>
      <c r="I2900" s="2">
        <v>6000</v>
      </c>
      <c r="J2900" s="2" t="s">
        <v>7013</v>
      </c>
    </row>
    <row r="2901" spans="1:10" ht="14.4" customHeight="1" x14ac:dyDescent="0.3">
      <c r="A2901" t="s">
        <v>52</v>
      </c>
      <c r="B2901" t="s">
        <v>4844</v>
      </c>
      <c r="C2901" t="s">
        <v>32</v>
      </c>
      <c r="D2901" t="s">
        <v>6</v>
      </c>
      <c r="E2901" t="s">
        <v>7</v>
      </c>
      <c r="F2901" s="2">
        <v>6000</v>
      </c>
      <c r="G2901" t="str">
        <f>IF(ISNUMBER(SEARCH("Incentives", A2901)), "Yes", "No")</f>
        <v>No</v>
      </c>
      <c r="H2901" t="s">
        <v>7009</v>
      </c>
      <c r="I2901" s="2">
        <v>6000</v>
      </c>
      <c r="J2901" s="2" t="s">
        <v>7013</v>
      </c>
    </row>
    <row r="2902" spans="1:10" ht="14.4" customHeight="1" x14ac:dyDescent="0.3">
      <c r="A2902" t="s">
        <v>52</v>
      </c>
      <c r="B2902" t="s">
        <v>4845</v>
      </c>
      <c r="C2902" t="s">
        <v>5</v>
      </c>
      <c r="D2902" t="s">
        <v>6</v>
      </c>
      <c r="E2902" t="s">
        <v>7</v>
      </c>
      <c r="F2902" s="2">
        <v>6000</v>
      </c>
      <c r="G2902" t="str">
        <f>IF(ISNUMBER(SEARCH("Incentives", A2902)), "Yes", "No")</f>
        <v>No</v>
      </c>
      <c r="H2902" t="s">
        <v>7009</v>
      </c>
      <c r="I2902" s="2">
        <v>6000</v>
      </c>
      <c r="J2902" s="2" t="s">
        <v>7013</v>
      </c>
    </row>
    <row r="2903" spans="1:10" ht="14.4" customHeight="1" x14ac:dyDescent="0.3">
      <c r="A2903" t="s">
        <v>618</v>
      </c>
      <c r="B2903" t="s">
        <v>4848</v>
      </c>
      <c r="C2903" t="s">
        <v>5</v>
      </c>
      <c r="D2903" t="s">
        <v>6</v>
      </c>
      <c r="E2903" t="s">
        <v>7</v>
      </c>
      <c r="F2903" s="2">
        <v>6000</v>
      </c>
      <c r="G2903" t="str">
        <f>IF(ISNUMBER(SEARCH("Incentives", A2903)), "Yes", "No")</f>
        <v>No</v>
      </c>
      <c r="H2903" t="s">
        <v>7009</v>
      </c>
      <c r="I2903" s="2">
        <v>6000</v>
      </c>
      <c r="J2903" s="2" t="s">
        <v>7013</v>
      </c>
    </row>
    <row r="2904" spans="1:10" ht="14.4" customHeight="1" x14ac:dyDescent="0.3">
      <c r="A2904" t="s">
        <v>4858</v>
      </c>
      <c r="B2904" t="s">
        <v>4859</v>
      </c>
      <c r="C2904" t="s">
        <v>5</v>
      </c>
      <c r="D2904" t="s">
        <v>6</v>
      </c>
      <c r="E2904" t="s">
        <v>7</v>
      </c>
      <c r="F2904" s="2">
        <v>6000</v>
      </c>
      <c r="G2904" t="str">
        <f>IF(ISNUMBER(SEARCH("Incentives", A2904)), "Yes", "No")</f>
        <v>No</v>
      </c>
      <c r="H2904" t="s">
        <v>7009</v>
      </c>
      <c r="I2904" s="2">
        <v>6000</v>
      </c>
      <c r="J2904" s="2" t="s">
        <v>7013</v>
      </c>
    </row>
    <row r="2905" spans="1:10" ht="14.4" customHeight="1" x14ac:dyDescent="0.3">
      <c r="A2905" t="s">
        <v>339</v>
      </c>
      <c r="B2905" t="s">
        <v>4865</v>
      </c>
      <c r="C2905" t="s">
        <v>1079</v>
      </c>
      <c r="D2905" t="s">
        <v>6</v>
      </c>
      <c r="E2905" t="s">
        <v>7</v>
      </c>
      <c r="F2905" s="2">
        <v>6000</v>
      </c>
      <c r="G2905" t="str">
        <f>IF(ISNUMBER(SEARCH("Incentives", A2905)), "Yes", "No")</f>
        <v>No</v>
      </c>
      <c r="H2905" t="s">
        <v>7009</v>
      </c>
      <c r="I2905" s="2">
        <v>6000</v>
      </c>
      <c r="J2905" s="2" t="s">
        <v>7013</v>
      </c>
    </row>
    <row r="2906" spans="1:10" ht="14.4" customHeight="1" x14ac:dyDescent="0.3">
      <c r="A2906" t="s">
        <v>23</v>
      </c>
      <c r="B2906" t="s">
        <v>4866</v>
      </c>
      <c r="C2906" t="s">
        <v>5</v>
      </c>
      <c r="D2906" t="s">
        <v>6</v>
      </c>
      <c r="E2906" t="s">
        <v>7</v>
      </c>
      <c r="F2906" s="2">
        <v>6000</v>
      </c>
      <c r="G2906" t="str">
        <f>IF(ISNUMBER(SEARCH("Incentives", A2906)), "Yes", "No")</f>
        <v>No</v>
      </c>
      <c r="H2906" t="s">
        <v>7009</v>
      </c>
      <c r="I2906" s="2">
        <v>6000</v>
      </c>
      <c r="J2906" s="2" t="s">
        <v>7013</v>
      </c>
    </row>
    <row r="2907" spans="1:10" ht="14.4" customHeight="1" x14ac:dyDescent="0.3">
      <c r="A2907" t="s">
        <v>4872</v>
      </c>
      <c r="B2907" t="s">
        <v>4873</v>
      </c>
      <c r="C2907" t="s">
        <v>32</v>
      </c>
      <c r="D2907" t="s">
        <v>6</v>
      </c>
      <c r="E2907" t="s">
        <v>7</v>
      </c>
      <c r="F2907" s="2">
        <v>6000</v>
      </c>
      <c r="G2907" t="str">
        <f>IF(ISNUMBER(SEARCH("Incentives", A2907)), "Yes", "No")</f>
        <v>No</v>
      </c>
      <c r="H2907" t="s">
        <v>7009</v>
      </c>
      <c r="I2907" s="2">
        <v>6000</v>
      </c>
      <c r="J2907" s="2" t="s">
        <v>7013</v>
      </c>
    </row>
    <row r="2908" spans="1:10" ht="14.4" customHeight="1" x14ac:dyDescent="0.3">
      <c r="A2908" t="s">
        <v>118</v>
      </c>
      <c r="B2908" t="s">
        <v>4874</v>
      </c>
      <c r="C2908" t="s">
        <v>221</v>
      </c>
      <c r="D2908" t="s">
        <v>6</v>
      </c>
      <c r="E2908" t="s">
        <v>7</v>
      </c>
      <c r="F2908" s="2">
        <v>6000</v>
      </c>
      <c r="G2908" t="str">
        <f>IF(ISNUMBER(SEARCH("Incentives", A2908)), "Yes", "No")</f>
        <v>No</v>
      </c>
      <c r="H2908" t="s">
        <v>7009</v>
      </c>
      <c r="I2908" s="2">
        <v>6000</v>
      </c>
      <c r="J2908" s="2" t="s">
        <v>7013</v>
      </c>
    </row>
    <row r="2909" spans="1:10" ht="14.4" customHeight="1" x14ac:dyDescent="0.3">
      <c r="A2909" t="s">
        <v>108</v>
      </c>
      <c r="B2909" t="s">
        <v>4877</v>
      </c>
      <c r="C2909" t="s">
        <v>5</v>
      </c>
      <c r="D2909" t="s">
        <v>6</v>
      </c>
      <c r="E2909" t="s">
        <v>7</v>
      </c>
      <c r="F2909" s="2">
        <v>6000</v>
      </c>
      <c r="G2909" t="str">
        <f>IF(ISNUMBER(SEARCH("Incentives", A2909)), "Yes", "No")</f>
        <v>No</v>
      </c>
      <c r="H2909" t="s">
        <v>7009</v>
      </c>
      <c r="I2909" s="2">
        <v>6000</v>
      </c>
      <c r="J2909" s="2" t="s">
        <v>7013</v>
      </c>
    </row>
    <row r="2910" spans="1:10" ht="14.4" customHeight="1" x14ac:dyDescent="0.3">
      <c r="A2910" t="s">
        <v>107</v>
      </c>
      <c r="B2910" t="s">
        <v>4878</v>
      </c>
      <c r="C2910" t="s">
        <v>3168</v>
      </c>
      <c r="D2910" t="s">
        <v>6</v>
      </c>
      <c r="E2910" t="s">
        <v>7</v>
      </c>
      <c r="F2910" s="2">
        <v>6000</v>
      </c>
      <c r="G2910" t="str">
        <f>IF(ISNUMBER(SEARCH("Incentives", A2910)), "Yes", "No")</f>
        <v>No</v>
      </c>
      <c r="H2910" t="s">
        <v>7009</v>
      </c>
      <c r="I2910" s="2">
        <v>6000</v>
      </c>
      <c r="J2910" s="2" t="s">
        <v>7013</v>
      </c>
    </row>
    <row r="2911" spans="1:10" ht="14.4" customHeight="1" x14ac:dyDescent="0.3">
      <c r="A2911" t="s">
        <v>4887</v>
      </c>
      <c r="B2911" t="s">
        <v>4888</v>
      </c>
      <c r="C2911" t="s">
        <v>32</v>
      </c>
      <c r="D2911" t="s">
        <v>6</v>
      </c>
      <c r="E2911" t="s">
        <v>90</v>
      </c>
      <c r="F2911" s="2">
        <v>6000</v>
      </c>
      <c r="G2911" t="str">
        <f>IF(ISNUMBER(SEARCH("Incentives", A2911)), "Yes", "No")</f>
        <v>No</v>
      </c>
      <c r="H2911" t="s">
        <v>7009</v>
      </c>
      <c r="I2911" s="2">
        <v>6000</v>
      </c>
      <c r="J2911" s="2" t="s">
        <v>7013</v>
      </c>
    </row>
    <row r="2912" spans="1:10" ht="14.4" customHeight="1" x14ac:dyDescent="0.3">
      <c r="A2912" t="s">
        <v>108</v>
      </c>
      <c r="B2912" t="s">
        <v>3205</v>
      </c>
      <c r="C2912" t="s">
        <v>5</v>
      </c>
      <c r="D2912" t="s">
        <v>6</v>
      </c>
      <c r="E2912" t="s">
        <v>90</v>
      </c>
      <c r="F2912" s="2">
        <v>6000</v>
      </c>
      <c r="G2912" t="str">
        <f>IF(ISNUMBER(SEARCH("Incentives", A2912)), "Yes", "No")</f>
        <v>No</v>
      </c>
      <c r="H2912" t="s">
        <v>7009</v>
      </c>
      <c r="I2912" s="2">
        <v>6000</v>
      </c>
      <c r="J2912" s="2" t="s">
        <v>7013</v>
      </c>
    </row>
    <row r="2913" spans="1:10" ht="14.4" customHeight="1" x14ac:dyDescent="0.3">
      <c r="A2913" t="s">
        <v>4895</v>
      </c>
      <c r="B2913" t="s">
        <v>4896</v>
      </c>
      <c r="C2913" t="s">
        <v>39</v>
      </c>
      <c r="D2913" t="s">
        <v>6</v>
      </c>
      <c r="E2913" t="s">
        <v>90</v>
      </c>
      <c r="F2913" s="2">
        <v>6000</v>
      </c>
      <c r="G2913" t="str">
        <f>IF(ISNUMBER(SEARCH("Incentives", A2913)), "Yes", "No")</f>
        <v>No</v>
      </c>
      <c r="H2913" t="s">
        <v>7009</v>
      </c>
      <c r="I2913" s="2">
        <v>6000</v>
      </c>
      <c r="J2913" s="2" t="s">
        <v>7013</v>
      </c>
    </row>
    <row r="2914" spans="1:10" ht="14.4" customHeight="1" x14ac:dyDescent="0.3">
      <c r="A2914" t="s">
        <v>202</v>
      </c>
      <c r="B2914" t="s">
        <v>3766</v>
      </c>
      <c r="C2914" t="s">
        <v>221</v>
      </c>
      <c r="D2914" t="s">
        <v>6</v>
      </c>
      <c r="E2914" t="s">
        <v>90</v>
      </c>
      <c r="F2914" s="2">
        <v>6000</v>
      </c>
      <c r="G2914" t="str">
        <f>IF(ISNUMBER(SEARCH("Incentives", A2914)), "Yes", "No")</f>
        <v>No</v>
      </c>
      <c r="H2914" t="s">
        <v>7009</v>
      </c>
      <c r="I2914" s="2">
        <v>6000</v>
      </c>
      <c r="J2914" s="2" t="s">
        <v>7013</v>
      </c>
    </row>
    <row r="2915" spans="1:10" ht="14.4" customHeight="1" x14ac:dyDescent="0.3">
      <c r="A2915" t="s">
        <v>118</v>
      </c>
      <c r="B2915" t="s">
        <v>4594</v>
      </c>
      <c r="C2915" t="s">
        <v>5</v>
      </c>
      <c r="D2915" t="s">
        <v>6</v>
      </c>
      <c r="E2915" t="s">
        <v>90</v>
      </c>
      <c r="F2915" s="2">
        <v>6000</v>
      </c>
      <c r="G2915" t="str">
        <f>IF(ISNUMBER(SEARCH("Incentives", A2915)), "Yes", "No")</f>
        <v>No</v>
      </c>
      <c r="H2915" t="s">
        <v>7009</v>
      </c>
      <c r="I2915" s="2">
        <v>6000</v>
      </c>
      <c r="J2915" s="2" t="s">
        <v>7013</v>
      </c>
    </row>
    <row r="2916" spans="1:10" ht="14.4" customHeight="1" x14ac:dyDescent="0.3">
      <c r="A2916" t="s">
        <v>59</v>
      </c>
      <c r="B2916" t="s">
        <v>2898</v>
      </c>
      <c r="C2916" t="s">
        <v>5</v>
      </c>
      <c r="D2916" t="s">
        <v>6</v>
      </c>
      <c r="E2916" t="s">
        <v>90</v>
      </c>
      <c r="F2916" s="2">
        <v>6000</v>
      </c>
      <c r="G2916" t="str">
        <f>IF(ISNUMBER(SEARCH("Incentives", A2916)), "Yes", "No")</f>
        <v>No</v>
      </c>
      <c r="H2916" t="s">
        <v>7009</v>
      </c>
      <c r="I2916" s="2">
        <v>6000</v>
      </c>
      <c r="J2916" s="2" t="s">
        <v>7013</v>
      </c>
    </row>
    <row r="2917" spans="1:10" ht="14.4" customHeight="1" x14ac:dyDescent="0.3">
      <c r="A2917" t="s">
        <v>4914</v>
      </c>
      <c r="B2917" t="s">
        <v>4915</v>
      </c>
      <c r="C2917" t="s">
        <v>5</v>
      </c>
      <c r="D2917" t="s">
        <v>6</v>
      </c>
      <c r="E2917" t="s">
        <v>90</v>
      </c>
      <c r="F2917" s="2">
        <v>6000</v>
      </c>
      <c r="G2917" t="str">
        <f>IF(ISNUMBER(SEARCH("Incentives", A2917)), "Yes", "No")</f>
        <v>No</v>
      </c>
      <c r="H2917" t="s">
        <v>7009</v>
      </c>
      <c r="I2917" s="2">
        <v>6000</v>
      </c>
      <c r="J2917" s="2" t="s">
        <v>7013</v>
      </c>
    </row>
    <row r="2918" spans="1:10" ht="14.4" customHeight="1" x14ac:dyDescent="0.3">
      <c r="A2918" t="s">
        <v>814</v>
      </c>
      <c r="B2918" t="s">
        <v>4916</v>
      </c>
      <c r="C2918" t="s">
        <v>164</v>
      </c>
      <c r="D2918" t="s">
        <v>6</v>
      </c>
      <c r="E2918" t="s">
        <v>90</v>
      </c>
      <c r="F2918" s="2">
        <v>6000</v>
      </c>
      <c r="G2918" t="str">
        <f>IF(ISNUMBER(SEARCH("Incentives", A2918)), "Yes", "No")</f>
        <v>No</v>
      </c>
      <c r="H2918" t="s">
        <v>7009</v>
      </c>
      <c r="I2918" s="2">
        <v>6000</v>
      </c>
      <c r="J2918" s="2" t="s">
        <v>7013</v>
      </c>
    </row>
    <row r="2919" spans="1:10" ht="14.4" customHeight="1" x14ac:dyDescent="0.3">
      <c r="A2919" t="s">
        <v>387</v>
      </c>
      <c r="B2919" t="s">
        <v>4920</v>
      </c>
      <c r="C2919" t="s">
        <v>544</v>
      </c>
      <c r="D2919" t="s">
        <v>6</v>
      </c>
      <c r="E2919" t="s">
        <v>90</v>
      </c>
      <c r="F2919" s="2">
        <v>6000</v>
      </c>
      <c r="G2919" t="str">
        <f>IF(ISNUMBER(SEARCH("Incentives", A2919)), "Yes", "No")</f>
        <v>No</v>
      </c>
      <c r="H2919" t="s">
        <v>7009</v>
      </c>
      <c r="I2919" s="2">
        <v>6000</v>
      </c>
      <c r="J2919" s="2" t="s">
        <v>7013</v>
      </c>
    </row>
    <row r="2920" spans="1:10" ht="14.4" customHeight="1" x14ac:dyDescent="0.3">
      <c r="A2920" t="s">
        <v>4301</v>
      </c>
      <c r="B2920" t="s">
        <v>4926</v>
      </c>
      <c r="C2920" t="s">
        <v>221</v>
      </c>
      <c r="D2920" t="s">
        <v>6</v>
      </c>
      <c r="E2920" t="s">
        <v>7</v>
      </c>
      <c r="F2920" s="2">
        <v>6000</v>
      </c>
      <c r="G2920" t="str">
        <f>IF(ISNUMBER(SEARCH("Incentives", A2920)), "Yes", "No")</f>
        <v>No</v>
      </c>
      <c r="H2920" t="s">
        <v>7009</v>
      </c>
      <c r="I2920" s="2">
        <v>6000</v>
      </c>
      <c r="J2920" s="2" t="s">
        <v>7013</v>
      </c>
    </row>
    <row r="2921" spans="1:10" ht="14.4" customHeight="1" x14ac:dyDescent="0.3">
      <c r="A2921" t="s">
        <v>286</v>
      </c>
      <c r="B2921" t="s">
        <v>4930</v>
      </c>
      <c r="C2921" t="s">
        <v>221</v>
      </c>
      <c r="D2921" t="s">
        <v>6</v>
      </c>
      <c r="E2921" t="s">
        <v>7</v>
      </c>
      <c r="F2921" s="2">
        <v>6000</v>
      </c>
      <c r="G2921" t="str">
        <f>IF(ISNUMBER(SEARCH("Incentives", A2921)), "Yes", "No")</f>
        <v>No</v>
      </c>
      <c r="H2921" t="s">
        <v>7009</v>
      </c>
      <c r="I2921" s="2">
        <v>6000</v>
      </c>
      <c r="J2921" s="2" t="s">
        <v>7013</v>
      </c>
    </row>
    <row r="2922" spans="1:10" ht="14.4" customHeight="1" x14ac:dyDescent="0.3">
      <c r="A2922" t="s">
        <v>4932</v>
      </c>
      <c r="B2922" t="s">
        <v>4933</v>
      </c>
      <c r="C2922" t="s">
        <v>32</v>
      </c>
      <c r="D2922" t="s">
        <v>6</v>
      </c>
      <c r="E2922" t="s">
        <v>7</v>
      </c>
      <c r="F2922" s="2">
        <v>6000</v>
      </c>
      <c r="G2922" t="str">
        <f>IF(ISNUMBER(SEARCH("Incentives", A2922)), "Yes", "No")</f>
        <v>No</v>
      </c>
      <c r="H2922" t="s">
        <v>7009</v>
      </c>
      <c r="I2922" s="2">
        <v>6000</v>
      </c>
      <c r="J2922" s="2" t="s">
        <v>7013</v>
      </c>
    </row>
    <row r="2923" spans="1:10" ht="14.4" customHeight="1" x14ac:dyDescent="0.3">
      <c r="A2923" t="s">
        <v>23</v>
      </c>
      <c r="B2923" t="s">
        <v>4935</v>
      </c>
      <c r="C2923" t="s">
        <v>5</v>
      </c>
      <c r="D2923" t="s">
        <v>6</v>
      </c>
      <c r="E2923" t="s">
        <v>7</v>
      </c>
      <c r="F2923" s="2">
        <v>6000</v>
      </c>
      <c r="G2923" t="str">
        <f>IF(ISNUMBER(SEARCH("Incentives", A2923)), "Yes", "No")</f>
        <v>No</v>
      </c>
      <c r="H2923" t="s">
        <v>7009</v>
      </c>
      <c r="I2923" s="2">
        <v>6000</v>
      </c>
      <c r="J2923" s="2" t="s">
        <v>7013</v>
      </c>
    </row>
    <row r="2924" spans="1:10" ht="14.4" customHeight="1" x14ac:dyDescent="0.3">
      <c r="A2924" t="s">
        <v>4938</v>
      </c>
      <c r="B2924" t="s">
        <v>4939</v>
      </c>
      <c r="C2924" t="s">
        <v>32</v>
      </c>
      <c r="D2924" t="s">
        <v>6</v>
      </c>
      <c r="E2924" t="s">
        <v>7</v>
      </c>
      <c r="F2924" s="2">
        <v>6000</v>
      </c>
      <c r="G2924" t="str">
        <f>IF(ISNUMBER(SEARCH("Incentives", A2924)), "Yes", "No")</f>
        <v>No</v>
      </c>
      <c r="H2924" t="s">
        <v>7009</v>
      </c>
      <c r="I2924" s="2">
        <v>6000</v>
      </c>
      <c r="J2924" s="2" t="s">
        <v>7013</v>
      </c>
    </row>
    <row r="2925" spans="1:10" ht="14.4" customHeight="1" x14ac:dyDescent="0.3">
      <c r="A2925" t="s">
        <v>182</v>
      </c>
      <c r="B2925" t="s">
        <v>4951</v>
      </c>
      <c r="C2925" t="s">
        <v>39</v>
      </c>
      <c r="D2925" t="s">
        <v>6</v>
      </c>
      <c r="E2925" t="s">
        <v>7</v>
      </c>
      <c r="F2925" s="2">
        <v>6000</v>
      </c>
      <c r="G2925" t="str">
        <f>IF(ISNUMBER(SEARCH("Incentives", A2925)), "Yes", "No")</f>
        <v>No</v>
      </c>
      <c r="H2925" t="s">
        <v>7009</v>
      </c>
      <c r="I2925" s="2">
        <v>6000</v>
      </c>
      <c r="J2925" s="2" t="s">
        <v>7013</v>
      </c>
    </row>
    <row r="2926" spans="1:10" ht="14.4" customHeight="1" x14ac:dyDescent="0.3">
      <c r="A2926" t="s">
        <v>182</v>
      </c>
      <c r="B2926" t="s">
        <v>4966</v>
      </c>
      <c r="C2926" t="s">
        <v>39</v>
      </c>
      <c r="D2926" t="s">
        <v>6</v>
      </c>
      <c r="E2926" t="s">
        <v>7</v>
      </c>
      <c r="F2926" s="2">
        <v>6000</v>
      </c>
      <c r="G2926" t="str">
        <f>IF(ISNUMBER(SEARCH("Incentives", A2926)), "Yes", "No")</f>
        <v>No</v>
      </c>
      <c r="H2926" t="s">
        <v>7009</v>
      </c>
      <c r="I2926" s="2">
        <v>6000</v>
      </c>
      <c r="J2926" s="2" t="s">
        <v>7013</v>
      </c>
    </row>
    <row r="2927" spans="1:10" ht="14.4" customHeight="1" x14ac:dyDescent="0.3">
      <c r="A2927" t="s">
        <v>323</v>
      </c>
      <c r="B2927" t="s">
        <v>4967</v>
      </c>
      <c r="C2927" t="s">
        <v>10</v>
      </c>
      <c r="D2927" t="s">
        <v>6</v>
      </c>
      <c r="E2927" t="s">
        <v>7</v>
      </c>
      <c r="F2927" s="2">
        <v>6000</v>
      </c>
      <c r="G2927" t="str">
        <f>IF(ISNUMBER(SEARCH("Incentives", A2927)), "Yes", "No")</f>
        <v>No</v>
      </c>
      <c r="H2927" t="s">
        <v>7009</v>
      </c>
      <c r="I2927" s="2">
        <v>6000</v>
      </c>
      <c r="J2927" s="2" t="s">
        <v>7013</v>
      </c>
    </row>
    <row r="2928" spans="1:10" ht="14.4" customHeight="1" x14ac:dyDescent="0.3">
      <c r="A2928" t="s">
        <v>4971</v>
      </c>
      <c r="B2928" t="s">
        <v>2755</v>
      </c>
      <c r="C2928" t="s">
        <v>32</v>
      </c>
      <c r="D2928" t="s">
        <v>6</v>
      </c>
      <c r="E2928" t="s">
        <v>7</v>
      </c>
      <c r="F2928" s="2">
        <v>6000</v>
      </c>
      <c r="G2928" t="str">
        <f>IF(ISNUMBER(SEARCH("Incentives", A2928)), "Yes", "No")</f>
        <v>No</v>
      </c>
      <c r="H2928" t="s">
        <v>7009</v>
      </c>
      <c r="I2928" s="2">
        <v>6000</v>
      </c>
      <c r="J2928" s="2" t="s">
        <v>7013</v>
      </c>
    </row>
    <row r="2929" spans="1:10" ht="14.4" customHeight="1" x14ac:dyDescent="0.3">
      <c r="A2929" t="s">
        <v>286</v>
      </c>
      <c r="B2929" t="s">
        <v>4972</v>
      </c>
      <c r="C2929" t="s">
        <v>32</v>
      </c>
      <c r="D2929" t="s">
        <v>6</v>
      </c>
      <c r="E2929" t="s">
        <v>7</v>
      </c>
      <c r="F2929" s="2">
        <v>6000</v>
      </c>
      <c r="G2929" t="str">
        <f>IF(ISNUMBER(SEARCH("Incentives", A2929)), "Yes", "No")</f>
        <v>No</v>
      </c>
      <c r="H2929" t="s">
        <v>7009</v>
      </c>
      <c r="I2929" s="2">
        <v>6000</v>
      </c>
      <c r="J2929" s="2" t="s">
        <v>7013</v>
      </c>
    </row>
    <row r="2930" spans="1:10" ht="14.4" customHeight="1" x14ac:dyDescent="0.3">
      <c r="A2930" t="s">
        <v>4981</v>
      </c>
      <c r="B2930" t="s">
        <v>4982</v>
      </c>
      <c r="C2930" t="s">
        <v>32</v>
      </c>
      <c r="D2930" t="s">
        <v>6</v>
      </c>
      <c r="E2930" t="s">
        <v>7</v>
      </c>
      <c r="F2930" s="2">
        <v>6000</v>
      </c>
      <c r="G2930" t="str">
        <f>IF(ISNUMBER(SEARCH("Incentives", A2930)), "Yes", "No")</f>
        <v>No</v>
      </c>
      <c r="H2930" t="s">
        <v>7009</v>
      </c>
      <c r="I2930" s="2">
        <v>6000</v>
      </c>
      <c r="J2930" s="2" t="s">
        <v>7013</v>
      </c>
    </row>
    <row r="2931" spans="1:10" ht="14.4" customHeight="1" x14ac:dyDescent="0.3">
      <c r="A2931" t="s">
        <v>23</v>
      </c>
      <c r="B2931" t="s">
        <v>4984</v>
      </c>
      <c r="C2931" t="s">
        <v>109</v>
      </c>
      <c r="D2931" t="s">
        <v>6</v>
      </c>
      <c r="E2931" t="s">
        <v>7</v>
      </c>
      <c r="F2931" s="2">
        <f>(AVERAGE(I2931,J2931))</f>
        <v>6000</v>
      </c>
      <c r="G2931" t="str">
        <f>IF(ISNUMBER(SEARCH("Incentives", A2931)), "Yes", "No")</f>
        <v>No</v>
      </c>
      <c r="H2931" t="s">
        <v>7009</v>
      </c>
      <c r="I2931" s="2">
        <v>5000</v>
      </c>
      <c r="J2931" s="2">
        <v>7000</v>
      </c>
    </row>
    <row r="2932" spans="1:10" ht="14.4" customHeight="1" x14ac:dyDescent="0.3">
      <c r="A2932" t="s">
        <v>286</v>
      </c>
      <c r="B2932" t="s">
        <v>4990</v>
      </c>
      <c r="C2932" t="s">
        <v>5</v>
      </c>
      <c r="D2932" t="s">
        <v>6</v>
      </c>
      <c r="E2932" t="s">
        <v>7</v>
      </c>
      <c r="F2932" s="2">
        <v>6000</v>
      </c>
      <c r="G2932" t="str">
        <f>IF(ISNUMBER(SEARCH("Incentives", A2932)), "Yes", "No")</f>
        <v>No</v>
      </c>
      <c r="H2932" t="s">
        <v>7009</v>
      </c>
      <c r="I2932" s="2">
        <v>6000</v>
      </c>
      <c r="J2932" s="2" t="s">
        <v>7013</v>
      </c>
    </row>
    <row r="2933" spans="1:10" ht="14.4" customHeight="1" x14ac:dyDescent="0.3">
      <c r="A2933" t="s">
        <v>1384</v>
      </c>
      <c r="B2933" t="s">
        <v>1063</v>
      </c>
      <c r="C2933" t="s">
        <v>82</v>
      </c>
      <c r="D2933" t="s">
        <v>6</v>
      </c>
      <c r="E2933" t="s">
        <v>7</v>
      </c>
      <c r="F2933" s="2">
        <v>6000</v>
      </c>
      <c r="G2933" t="str">
        <f>IF(ISNUMBER(SEARCH("Incentives", A2933)), "Yes", "No")</f>
        <v>No</v>
      </c>
      <c r="H2933" t="s">
        <v>7009</v>
      </c>
      <c r="I2933" s="2">
        <v>6000</v>
      </c>
      <c r="J2933" s="2" t="s">
        <v>7013</v>
      </c>
    </row>
    <row r="2934" spans="1:10" ht="14.4" customHeight="1" x14ac:dyDescent="0.3">
      <c r="A2934" t="s">
        <v>662</v>
      </c>
      <c r="B2934" t="s">
        <v>1063</v>
      </c>
      <c r="C2934" t="s">
        <v>82</v>
      </c>
      <c r="D2934" t="s">
        <v>6</v>
      </c>
      <c r="E2934" t="s">
        <v>7</v>
      </c>
      <c r="F2934" s="2">
        <v>6000</v>
      </c>
      <c r="G2934" t="str">
        <f>IF(ISNUMBER(SEARCH("Incentives", A2934)), "Yes", "No")</f>
        <v>No</v>
      </c>
      <c r="H2934" t="s">
        <v>7009</v>
      </c>
      <c r="I2934" s="2">
        <v>6000</v>
      </c>
      <c r="J2934" s="2" t="s">
        <v>7013</v>
      </c>
    </row>
    <row r="2935" spans="1:10" ht="14.4" customHeight="1" x14ac:dyDescent="0.3">
      <c r="A2935" t="s">
        <v>45</v>
      </c>
      <c r="B2935" t="s">
        <v>1063</v>
      </c>
      <c r="C2935" t="s">
        <v>82</v>
      </c>
      <c r="D2935" t="s">
        <v>6</v>
      </c>
      <c r="E2935" t="s">
        <v>7</v>
      </c>
      <c r="F2935" s="2">
        <v>6000</v>
      </c>
      <c r="G2935" t="str">
        <f>IF(ISNUMBER(SEARCH("Incentives", A2935)), "Yes", "No")</f>
        <v>No</v>
      </c>
      <c r="H2935" t="s">
        <v>7009</v>
      </c>
      <c r="I2935" s="2">
        <v>6000</v>
      </c>
      <c r="J2935" s="2" t="s">
        <v>7013</v>
      </c>
    </row>
    <row r="2936" spans="1:10" ht="14.4" customHeight="1" x14ac:dyDescent="0.3">
      <c r="A2936" t="s">
        <v>1894</v>
      </c>
      <c r="B2936" t="s">
        <v>1063</v>
      </c>
      <c r="C2936" t="s">
        <v>82</v>
      </c>
      <c r="D2936" t="s">
        <v>6</v>
      </c>
      <c r="E2936" t="s">
        <v>7</v>
      </c>
      <c r="F2936" s="2">
        <v>6000</v>
      </c>
      <c r="G2936" t="str">
        <f>IF(ISNUMBER(SEARCH("Incentives", A2936)), "Yes", "No")</f>
        <v>No</v>
      </c>
      <c r="H2936" t="s">
        <v>7009</v>
      </c>
      <c r="I2936" s="2">
        <v>6000</v>
      </c>
      <c r="J2936" s="2" t="s">
        <v>7013</v>
      </c>
    </row>
    <row r="2937" spans="1:10" ht="14.4" customHeight="1" x14ac:dyDescent="0.3">
      <c r="A2937" t="s">
        <v>20</v>
      </c>
      <c r="B2937" t="s">
        <v>5004</v>
      </c>
      <c r="C2937" t="s">
        <v>5</v>
      </c>
      <c r="D2937" t="s">
        <v>6</v>
      </c>
      <c r="E2937" t="s">
        <v>7</v>
      </c>
      <c r="F2937" s="2">
        <f>(AVERAGE(I2937,J2937))</f>
        <v>6000</v>
      </c>
      <c r="G2937" t="str">
        <f>IF(ISNUMBER(SEARCH("Incentives", A2937)), "Yes", "No")</f>
        <v>No</v>
      </c>
      <c r="H2937" t="s">
        <v>7009</v>
      </c>
      <c r="I2937" s="2">
        <v>2000</v>
      </c>
      <c r="J2937" s="2">
        <v>10000</v>
      </c>
    </row>
    <row r="2938" spans="1:10" ht="14.4" customHeight="1" x14ac:dyDescent="0.3">
      <c r="A2938" t="s">
        <v>5005</v>
      </c>
      <c r="B2938" t="s">
        <v>722</v>
      </c>
      <c r="C2938" t="s">
        <v>5</v>
      </c>
      <c r="D2938" t="s">
        <v>6</v>
      </c>
      <c r="E2938" t="s">
        <v>7</v>
      </c>
      <c r="F2938" s="2">
        <v>6000</v>
      </c>
      <c r="G2938" t="str">
        <f>IF(ISNUMBER(SEARCH("Incentives", A2938)), "Yes", "No")</f>
        <v>No</v>
      </c>
      <c r="H2938" t="s">
        <v>7009</v>
      </c>
      <c r="I2938" s="2">
        <v>6000</v>
      </c>
      <c r="J2938" s="2" t="s">
        <v>7013</v>
      </c>
    </row>
    <row r="2939" spans="1:10" ht="14.4" customHeight="1" x14ac:dyDescent="0.3">
      <c r="A2939" t="s">
        <v>23</v>
      </c>
      <c r="B2939" t="s">
        <v>5006</v>
      </c>
      <c r="C2939" t="s">
        <v>5</v>
      </c>
      <c r="D2939" t="s">
        <v>6</v>
      </c>
      <c r="E2939" t="s">
        <v>7</v>
      </c>
      <c r="F2939" s="2">
        <v>6000</v>
      </c>
      <c r="G2939" t="str">
        <f>IF(ISNUMBER(SEARCH("Incentives", A2939)), "Yes", "No")</f>
        <v>No</v>
      </c>
      <c r="H2939" t="s">
        <v>7009</v>
      </c>
      <c r="I2939" s="2">
        <v>6000</v>
      </c>
      <c r="J2939" s="2" t="s">
        <v>7013</v>
      </c>
    </row>
    <row r="2940" spans="1:10" ht="14.4" customHeight="1" x14ac:dyDescent="0.3">
      <c r="A2940" t="s">
        <v>5008</v>
      </c>
      <c r="B2940" t="s">
        <v>5009</v>
      </c>
      <c r="C2940" t="s">
        <v>109</v>
      </c>
      <c r="D2940" t="s">
        <v>6</v>
      </c>
      <c r="E2940" t="s">
        <v>7</v>
      </c>
      <c r="F2940" s="2">
        <v>6000</v>
      </c>
      <c r="G2940" t="str">
        <f>IF(ISNUMBER(SEARCH("Incentives", A2940)), "Yes", "No")</f>
        <v>No</v>
      </c>
      <c r="H2940" t="s">
        <v>7009</v>
      </c>
      <c r="I2940" s="2">
        <v>6000</v>
      </c>
      <c r="J2940" s="2" t="s">
        <v>7013</v>
      </c>
    </row>
    <row r="2941" spans="1:10" ht="14.4" customHeight="1" x14ac:dyDescent="0.3">
      <c r="A2941" t="s">
        <v>1236</v>
      </c>
      <c r="B2941" t="s">
        <v>5017</v>
      </c>
      <c r="C2941" t="s">
        <v>5018</v>
      </c>
      <c r="D2941" t="s">
        <v>6</v>
      </c>
      <c r="E2941" t="s">
        <v>7</v>
      </c>
      <c r="F2941" s="2">
        <v>6000</v>
      </c>
      <c r="G2941" t="str">
        <f>IF(ISNUMBER(SEARCH("Incentives", A2941)), "Yes", "No")</f>
        <v>No</v>
      </c>
      <c r="H2941" t="s">
        <v>7009</v>
      </c>
      <c r="I2941" s="2">
        <v>6000</v>
      </c>
      <c r="J2941" s="2" t="s">
        <v>7013</v>
      </c>
    </row>
    <row r="2942" spans="1:10" ht="14.4" customHeight="1" x14ac:dyDescent="0.3">
      <c r="A2942" t="s">
        <v>5019</v>
      </c>
      <c r="B2942" t="s">
        <v>1095</v>
      </c>
      <c r="C2942" t="s">
        <v>5</v>
      </c>
      <c r="D2942" t="s">
        <v>6</v>
      </c>
      <c r="E2942" t="s">
        <v>7</v>
      </c>
      <c r="F2942" s="2">
        <v>6000</v>
      </c>
      <c r="G2942" t="str">
        <f>IF(ISNUMBER(SEARCH("Incentives", A2942)), "Yes", "No")</f>
        <v>No</v>
      </c>
      <c r="H2942" t="s">
        <v>7009</v>
      </c>
      <c r="I2942" s="2">
        <v>6000</v>
      </c>
      <c r="J2942" s="2" t="s">
        <v>7013</v>
      </c>
    </row>
    <row r="2943" spans="1:10" ht="14.4" customHeight="1" x14ac:dyDescent="0.3">
      <c r="A2943" t="s">
        <v>5027</v>
      </c>
      <c r="B2943" t="s">
        <v>5028</v>
      </c>
      <c r="C2943" t="s">
        <v>5029</v>
      </c>
      <c r="D2943" t="s">
        <v>6</v>
      </c>
      <c r="E2943" t="s">
        <v>7</v>
      </c>
      <c r="F2943" s="2">
        <v>6000</v>
      </c>
      <c r="G2943" t="str">
        <f>IF(ISNUMBER(SEARCH("Incentives", A2943)), "Yes", "No")</f>
        <v>No</v>
      </c>
      <c r="H2943" t="s">
        <v>7009</v>
      </c>
      <c r="I2943" s="2">
        <v>6000</v>
      </c>
      <c r="J2943" s="2" t="s">
        <v>7013</v>
      </c>
    </row>
    <row r="2944" spans="1:10" ht="14.4" customHeight="1" x14ac:dyDescent="0.3">
      <c r="A2944" t="s">
        <v>1084</v>
      </c>
      <c r="B2944" t="s">
        <v>5032</v>
      </c>
      <c r="C2944" t="s">
        <v>5033</v>
      </c>
      <c r="D2944" t="s">
        <v>6</v>
      </c>
      <c r="E2944" t="s">
        <v>7</v>
      </c>
      <c r="F2944" s="2">
        <v>6000</v>
      </c>
      <c r="G2944" t="str">
        <f>IF(ISNUMBER(SEARCH("Incentives", A2944)), "Yes", "No")</f>
        <v>No</v>
      </c>
      <c r="H2944" t="s">
        <v>7009</v>
      </c>
      <c r="I2944" s="2">
        <v>6000</v>
      </c>
      <c r="J2944" s="2" t="s">
        <v>7013</v>
      </c>
    </row>
    <row r="2945" spans="1:10" ht="14.4" customHeight="1" x14ac:dyDescent="0.3">
      <c r="A2945" t="s">
        <v>23</v>
      </c>
      <c r="B2945" t="s">
        <v>5039</v>
      </c>
      <c r="C2945" t="s">
        <v>13</v>
      </c>
      <c r="D2945" t="s">
        <v>6</v>
      </c>
      <c r="E2945" t="s">
        <v>7</v>
      </c>
      <c r="F2945" s="2">
        <v>6000</v>
      </c>
      <c r="G2945" t="str">
        <f>IF(ISNUMBER(SEARCH("Incentives", A2945)), "Yes", "No")</f>
        <v>No</v>
      </c>
      <c r="H2945" t="s">
        <v>7009</v>
      </c>
      <c r="I2945" s="2">
        <v>6000</v>
      </c>
      <c r="J2945" s="2" t="s">
        <v>7013</v>
      </c>
    </row>
    <row r="2946" spans="1:10" ht="14.4" customHeight="1" x14ac:dyDescent="0.3">
      <c r="A2946" t="s">
        <v>94</v>
      </c>
      <c r="B2946" t="s">
        <v>3521</v>
      </c>
      <c r="C2946" t="s">
        <v>32</v>
      </c>
      <c r="D2946" t="s">
        <v>6</v>
      </c>
      <c r="E2946" t="s">
        <v>197</v>
      </c>
      <c r="F2946" s="2">
        <v>6000</v>
      </c>
      <c r="G2946" t="str">
        <f>IF(ISNUMBER(SEARCH("Incentives", A2946)), "Yes", "No")</f>
        <v>No</v>
      </c>
      <c r="H2946" t="s">
        <v>7009</v>
      </c>
      <c r="I2946" s="2">
        <v>6000</v>
      </c>
      <c r="J2946" s="2" t="s">
        <v>7013</v>
      </c>
    </row>
    <row r="2947" spans="1:10" ht="14.4" customHeight="1" x14ac:dyDescent="0.3">
      <c r="A2947" t="s">
        <v>23</v>
      </c>
      <c r="B2947" t="s">
        <v>2098</v>
      </c>
      <c r="C2947" t="s">
        <v>5</v>
      </c>
      <c r="D2947" t="s">
        <v>6</v>
      </c>
      <c r="E2947" t="s">
        <v>197</v>
      </c>
      <c r="F2947" s="2">
        <v>6000</v>
      </c>
      <c r="G2947" t="str">
        <f>IF(ISNUMBER(SEARCH("Incentives", A2947)), "Yes", "No")</f>
        <v>No</v>
      </c>
      <c r="H2947" t="s">
        <v>7009</v>
      </c>
      <c r="I2947" s="2">
        <v>6000</v>
      </c>
      <c r="J2947" s="2" t="s">
        <v>7013</v>
      </c>
    </row>
    <row r="2948" spans="1:10" ht="14.4" customHeight="1" x14ac:dyDescent="0.3">
      <c r="A2948" t="s">
        <v>98</v>
      </c>
      <c r="B2948" t="s">
        <v>3521</v>
      </c>
      <c r="C2948" t="s">
        <v>32</v>
      </c>
      <c r="D2948" t="s">
        <v>6</v>
      </c>
      <c r="E2948" t="s">
        <v>197</v>
      </c>
      <c r="F2948" s="2">
        <v>6000</v>
      </c>
      <c r="G2948" t="str">
        <f>IF(ISNUMBER(SEARCH("Incentives", A2948)), "Yes", "No")</f>
        <v>No</v>
      </c>
      <c r="H2948" t="s">
        <v>7009</v>
      </c>
      <c r="I2948" s="2">
        <v>6000</v>
      </c>
      <c r="J2948" s="2" t="s">
        <v>7013</v>
      </c>
    </row>
    <row r="2949" spans="1:10" ht="14.4" customHeight="1" x14ac:dyDescent="0.3">
      <c r="A2949" t="s">
        <v>5058</v>
      </c>
      <c r="B2949" t="s">
        <v>1063</v>
      </c>
      <c r="C2949" t="s">
        <v>82</v>
      </c>
      <c r="D2949" t="s">
        <v>6</v>
      </c>
      <c r="E2949" t="s">
        <v>197</v>
      </c>
      <c r="F2949" s="2">
        <v>6000</v>
      </c>
      <c r="G2949" t="str">
        <f>IF(ISNUMBER(SEARCH("Incentives", A2949)), "Yes", "No")</f>
        <v>No</v>
      </c>
      <c r="H2949" t="s">
        <v>7009</v>
      </c>
      <c r="I2949" s="2">
        <v>6000</v>
      </c>
      <c r="J2949" s="2" t="s">
        <v>7013</v>
      </c>
    </row>
    <row r="2950" spans="1:10" ht="14.4" customHeight="1" x14ac:dyDescent="0.3">
      <c r="A2950" t="s">
        <v>23</v>
      </c>
      <c r="B2950" t="s">
        <v>5062</v>
      </c>
      <c r="C2950" t="s">
        <v>5</v>
      </c>
      <c r="D2950" t="s">
        <v>6</v>
      </c>
      <c r="E2950" t="s">
        <v>197</v>
      </c>
      <c r="F2950" s="2">
        <v>6000</v>
      </c>
      <c r="G2950" t="str">
        <f>IF(ISNUMBER(SEARCH("Incentives", A2950)), "Yes", "No")</f>
        <v>No</v>
      </c>
      <c r="H2950" t="s">
        <v>7009</v>
      </c>
      <c r="I2950" s="2">
        <v>6000</v>
      </c>
      <c r="J2950" s="2" t="s">
        <v>7013</v>
      </c>
    </row>
    <row r="2951" spans="1:10" ht="14.4" customHeight="1" x14ac:dyDescent="0.3">
      <c r="A2951" t="s">
        <v>52</v>
      </c>
      <c r="B2951" t="s">
        <v>5072</v>
      </c>
      <c r="C2951" t="s">
        <v>5</v>
      </c>
      <c r="D2951" t="s">
        <v>6</v>
      </c>
      <c r="E2951" t="s">
        <v>197</v>
      </c>
      <c r="F2951" s="2">
        <v>6000</v>
      </c>
      <c r="G2951" t="str">
        <f>IF(ISNUMBER(SEARCH("Incentives", A2951)), "Yes", "No")</f>
        <v>No</v>
      </c>
      <c r="H2951" t="s">
        <v>7009</v>
      </c>
      <c r="I2951" s="2">
        <v>6000</v>
      </c>
      <c r="J2951" s="2" t="s">
        <v>7013</v>
      </c>
    </row>
    <row r="2952" spans="1:10" ht="14.4" customHeight="1" x14ac:dyDescent="0.3">
      <c r="A2952" t="s">
        <v>23</v>
      </c>
      <c r="B2952" t="s">
        <v>5073</v>
      </c>
      <c r="C2952" t="s">
        <v>5</v>
      </c>
      <c r="D2952" t="s">
        <v>6</v>
      </c>
      <c r="E2952" t="s">
        <v>197</v>
      </c>
      <c r="F2952" s="2">
        <v>6000</v>
      </c>
      <c r="G2952" t="str">
        <f>IF(ISNUMBER(SEARCH("Incentives", A2952)), "Yes", "No")</f>
        <v>No</v>
      </c>
      <c r="H2952" t="s">
        <v>7009</v>
      </c>
      <c r="I2952" s="2">
        <v>6000</v>
      </c>
      <c r="J2952" s="2" t="s">
        <v>7013</v>
      </c>
    </row>
    <row r="2953" spans="1:10" ht="14.4" customHeight="1" x14ac:dyDescent="0.3">
      <c r="A2953" t="s">
        <v>23</v>
      </c>
      <c r="B2953" t="s">
        <v>5077</v>
      </c>
      <c r="C2953" t="s">
        <v>5</v>
      </c>
      <c r="D2953" t="s">
        <v>6</v>
      </c>
      <c r="E2953" t="s">
        <v>197</v>
      </c>
      <c r="F2953" s="2">
        <v>6000</v>
      </c>
      <c r="G2953" t="str">
        <f>IF(ISNUMBER(SEARCH("Incentives", A2953)), "Yes", "No")</f>
        <v>No</v>
      </c>
      <c r="H2953" t="s">
        <v>7009</v>
      </c>
      <c r="I2953" s="2">
        <v>6000</v>
      </c>
      <c r="J2953" s="2" t="s">
        <v>7013</v>
      </c>
    </row>
    <row r="2954" spans="1:10" ht="14.4" customHeight="1" x14ac:dyDescent="0.3">
      <c r="A2954" t="s">
        <v>629</v>
      </c>
      <c r="B2954" t="s">
        <v>5078</v>
      </c>
      <c r="C2954" t="s">
        <v>544</v>
      </c>
      <c r="D2954" t="s">
        <v>6</v>
      </c>
      <c r="E2954" t="s">
        <v>197</v>
      </c>
      <c r="F2954" s="2">
        <v>6000</v>
      </c>
      <c r="G2954" t="str">
        <f>IF(ISNUMBER(SEARCH("Incentives", A2954)), "Yes", "No")</f>
        <v>No</v>
      </c>
      <c r="H2954" t="s">
        <v>7009</v>
      </c>
      <c r="I2954" s="2">
        <v>6000</v>
      </c>
      <c r="J2954" s="2" t="s">
        <v>7013</v>
      </c>
    </row>
    <row r="2955" spans="1:10" ht="14.4" customHeight="1" x14ac:dyDescent="0.3">
      <c r="A2955" t="s">
        <v>5080</v>
      </c>
      <c r="B2955" t="s">
        <v>5081</v>
      </c>
      <c r="C2955" t="s">
        <v>13</v>
      </c>
      <c r="D2955" t="s">
        <v>6</v>
      </c>
      <c r="E2955" t="s">
        <v>197</v>
      </c>
      <c r="F2955" s="2">
        <v>6000</v>
      </c>
      <c r="G2955" t="str">
        <f>IF(ISNUMBER(SEARCH("Incentives", A2955)), "Yes", "No")</f>
        <v>No</v>
      </c>
      <c r="H2955" t="s">
        <v>7009</v>
      </c>
      <c r="I2955" s="2">
        <v>6000</v>
      </c>
      <c r="J2955" s="2" t="s">
        <v>7013</v>
      </c>
    </row>
    <row r="2956" spans="1:10" ht="14.4" customHeight="1" x14ac:dyDescent="0.3">
      <c r="A2956" t="s">
        <v>190</v>
      </c>
      <c r="B2956" t="s">
        <v>5082</v>
      </c>
      <c r="C2956" t="s">
        <v>5</v>
      </c>
      <c r="D2956" t="s">
        <v>6</v>
      </c>
      <c r="E2956" t="s">
        <v>197</v>
      </c>
      <c r="F2956" s="2">
        <v>6000</v>
      </c>
      <c r="G2956" t="str">
        <f>IF(ISNUMBER(SEARCH("Incentives", A2956)), "Yes", "No")</f>
        <v>No</v>
      </c>
      <c r="H2956" t="s">
        <v>7009</v>
      </c>
      <c r="I2956" s="2">
        <v>6000</v>
      </c>
      <c r="J2956" s="2" t="s">
        <v>7013</v>
      </c>
    </row>
    <row r="2957" spans="1:10" ht="14.4" customHeight="1" x14ac:dyDescent="0.3">
      <c r="A2957" t="s">
        <v>5085</v>
      </c>
      <c r="B2957" t="s">
        <v>5086</v>
      </c>
      <c r="C2957" t="s">
        <v>82</v>
      </c>
      <c r="D2957" t="s">
        <v>6</v>
      </c>
      <c r="E2957" t="s">
        <v>197</v>
      </c>
      <c r="F2957" s="2">
        <v>6000</v>
      </c>
      <c r="G2957" t="str">
        <f>IF(ISNUMBER(SEARCH("Incentives", A2957)), "Yes", "No")</f>
        <v>No</v>
      </c>
      <c r="H2957" t="s">
        <v>7009</v>
      </c>
      <c r="I2957" s="2">
        <v>6000</v>
      </c>
      <c r="J2957" s="2" t="s">
        <v>7013</v>
      </c>
    </row>
    <row r="2958" spans="1:10" ht="14.4" customHeight="1" x14ac:dyDescent="0.3">
      <c r="A2958" t="s">
        <v>182</v>
      </c>
      <c r="B2958" t="s">
        <v>5094</v>
      </c>
      <c r="C2958" t="s">
        <v>66</v>
      </c>
      <c r="D2958" t="s">
        <v>6</v>
      </c>
      <c r="E2958" t="s">
        <v>197</v>
      </c>
      <c r="F2958" s="2">
        <v>6000</v>
      </c>
      <c r="G2958" t="str">
        <f>IF(ISNUMBER(SEARCH("Incentives", A2958)), "Yes", "No")</f>
        <v>No</v>
      </c>
      <c r="H2958" t="s">
        <v>7009</v>
      </c>
      <c r="I2958" s="2">
        <v>6000</v>
      </c>
      <c r="J2958" s="2" t="s">
        <v>7013</v>
      </c>
    </row>
    <row r="2959" spans="1:10" ht="14.4" customHeight="1" x14ac:dyDescent="0.3">
      <c r="A2959" t="s">
        <v>331</v>
      </c>
      <c r="B2959" t="s">
        <v>5131</v>
      </c>
      <c r="C2959" t="s">
        <v>439</v>
      </c>
      <c r="D2959" t="s">
        <v>6</v>
      </c>
      <c r="E2959" t="s">
        <v>90</v>
      </c>
      <c r="F2959" s="2">
        <f>(AVERAGE(I2959,J2959))</f>
        <v>6000</v>
      </c>
      <c r="G2959" t="str">
        <f>IF(ISNUMBER(SEARCH("Incentives", A2959)), "Yes", "No")</f>
        <v>No</v>
      </c>
      <c r="H2959" t="s">
        <v>7009</v>
      </c>
      <c r="I2959" s="2">
        <v>5000</v>
      </c>
      <c r="J2959" s="2">
        <v>7000</v>
      </c>
    </row>
    <row r="2960" spans="1:10" ht="14.4" customHeight="1" x14ac:dyDescent="0.3">
      <c r="A2960" t="s">
        <v>52</v>
      </c>
      <c r="B2960" t="s">
        <v>5177</v>
      </c>
      <c r="C2960" t="s">
        <v>32</v>
      </c>
      <c r="D2960" t="s">
        <v>6</v>
      </c>
      <c r="E2960" t="s">
        <v>1011</v>
      </c>
      <c r="F2960" s="2">
        <f>(AVERAGE(I2960,J2960))</f>
        <v>6000</v>
      </c>
      <c r="G2960" t="str">
        <f>IF(ISNUMBER(SEARCH("Incentives", A2960)), "Yes", "No")</f>
        <v>No</v>
      </c>
      <c r="H2960" t="s">
        <v>7009</v>
      </c>
      <c r="I2960" s="2">
        <v>5000</v>
      </c>
      <c r="J2960" s="2">
        <v>7000</v>
      </c>
    </row>
    <row r="2961" spans="1:10" ht="14.4" customHeight="1" x14ac:dyDescent="0.3">
      <c r="A2961" t="s">
        <v>47</v>
      </c>
      <c r="B2961" t="s">
        <v>5351</v>
      </c>
      <c r="C2961" t="s">
        <v>39</v>
      </c>
      <c r="D2961" t="s">
        <v>6</v>
      </c>
      <c r="E2961" t="s">
        <v>7</v>
      </c>
      <c r="F2961" s="2">
        <f>(AVERAGE(I2961,J2961))</f>
        <v>6000</v>
      </c>
      <c r="G2961" t="str">
        <f>IF(ISNUMBER(SEARCH("Incentives", A2961)), "Yes", "No")</f>
        <v>No</v>
      </c>
      <c r="H2961" t="s">
        <v>7009</v>
      </c>
      <c r="I2961" s="2">
        <v>5000</v>
      </c>
      <c r="J2961" s="2">
        <v>7000</v>
      </c>
    </row>
    <row r="2962" spans="1:10" ht="14.4" customHeight="1" x14ac:dyDescent="0.3">
      <c r="A2962" t="s">
        <v>182</v>
      </c>
      <c r="B2962" t="s">
        <v>4363</v>
      </c>
      <c r="C2962" t="s">
        <v>13</v>
      </c>
      <c r="D2962" t="s">
        <v>6</v>
      </c>
      <c r="E2962" t="s">
        <v>7</v>
      </c>
      <c r="F2962" s="2">
        <f>(AVERAGE(I2962,J2962))</f>
        <v>6000</v>
      </c>
      <c r="G2962" t="str">
        <f>IF(ISNUMBER(SEARCH("Incentives", A2962)), "Yes", "No")</f>
        <v>No</v>
      </c>
      <c r="H2962" t="s">
        <v>7009</v>
      </c>
      <c r="I2962" s="2">
        <v>4000</v>
      </c>
      <c r="J2962" s="2">
        <v>8000</v>
      </c>
    </row>
    <row r="2963" spans="1:10" ht="14.4" customHeight="1" x14ac:dyDescent="0.3">
      <c r="A2963" t="s">
        <v>5506</v>
      </c>
      <c r="B2963" t="s">
        <v>5507</v>
      </c>
      <c r="C2963" t="s">
        <v>39</v>
      </c>
      <c r="D2963" t="s">
        <v>6</v>
      </c>
      <c r="E2963" t="s">
        <v>7</v>
      </c>
      <c r="F2963" s="2">
        <f>(AVERAGE(I2963,J2963))</f>
        <v>6000</v>
      </c>
      <c r="G2963" t="str">
        <f>IF(ISNUMBER(SEARCH("Incentives", A2963)), "Yes", "No")</f>
        <v>No</v>
      </c>
      <c r="H2963" t="s">
        <v>7009</v>
      </c>
      <c r="I2963" s="2">
        <v>5000</v>
      </c>
      <c r="J2963" s="2">
        <v>7000</v>
      </c>
    </row>
    <row r="2964" spans="1:10" ht="14.4" customHeight="1" x14ac:dyDescent="0.3">
      <c r="A2964" t="s">
        <v>108</v>
      </c>
      <c r="B2964" t="s">
        <v>5614</v>
      </c>
      <c r="C2964" t="s">
        <v>271</v>
      </c>
      <c r="D2964" t="s">
        <v>6</v>
      </c>
      <c r="E2964" t="s">
        <v>7</v>
      </c>
      <c r="F2964" s="2">
        <f>(AVERAGE(I2964,J2964))</f>
        <v>6000</v>
      </c>
      <c r="G2964" t="str">
        <f>IF(ISNUMBER(SEARCH("Incentives", A2964)), "Yes", "No")</f>
        <v>No</v>
      </c>
      <c r="H2964" t="s">
        <v>7009</v>
      </c>
      <c r="I2964" s="2">
        <v>2000</v>
      </c>
      <c r="J2964" s="2">
        <v>10000</v>
      </c>
    </row>
    <row r="2965" spans="1:10" ht="14.4" customHeight="1" x14ac:dyDescent="0.3">
      <c r="A2965" t="s">
        <v>23</v>
      </c>
      <c r="B2965" t="s">
        <v>5688</v>
      </c>
      <c r="C2965" t="s">
        <v>5</v>
      </c>
      <c r="D2965" t="s">
        <v>6</v>
      </c>
      <c r="E2965" t="s">
        <v>976</v>
      </c>
      <c r="F2965" s="2">
        <f>(AVERAGE(I2965,J2965))</f>
        <v>6000</v>
      </c>
      <c r="G2965" t="str">
        <f>IF(ISNUMBER(SEARCH("Incentives", A2965)), "Yes", "No")</f>
        <v>No</v>
      </c>
      <c r="H2965" t="s">
        <v>7009</v>
      </c>
      <c r="I2965" s="2">
        <v>4000</v>
      </c>
      <c r="J2965" s="2">
        <v>8000</v>
      </c>
    </row>
    <row r="2966" spans="1:10" ht="14.4" customHeight="1" x14ac:dyDescent="0.3">
      <c r="A2966" t="s">
        <v>182</v>
      </c>
      <c r="B2966" t="s">
        <v>5795</v>
      </c>
      <c r="C2966" t="s">
        <v>5</v>
      </c>
      <c r="D2966" t="s">
        <v>6</v>
      </c>
      <c r="E2966" t="s">
        <v>90</v>
      </c>
      <c r="F2966" s="2">
        <f>(AVERAGE(I2966,J2966))</f>
        <v>6000</v>
      </c>
      <c r="G2966" t="str">
        <f>IF(ISNUMBER(SEARCH("Incentives", A2966)), "Yes", "No")</f>
        <v>No</v>
      </c>
      <c r="H2966" t="s">
        <v>7009</v>
      </c>
      <c r="I2966" s="2">
        <v>5000</v>
      </c>
      <c r="J2966" s="2">
        <v>7000</v>
      </c>
    </row>
    <row r="2967" spans="1:10" ht="14.4" customHeight="1" x14ac:dyDescent="0.3">
      <c r="A2967" t="s">
        <v>1026</v>
      </c>
      <c r="B2967" t="s">
        <v>5830</v>
      </c>
      <c r="C2967" t="s">
        <v>279</v>
      </c>
      <c r="D2967" t="s">
        <v>6</v>
      </c>
      <c r="E2967" t="s">
        <v>90</v>
      </c>
      <c r="F2967" s="2">
        <f>(AVERAGE(I2967,J2967))</f>
        <v>6000</v>
      </c>
      <c r="G2967" t="str">
        <f>IF(ISNUMBER(SEARCH("Incentives", A2967)), "Yes", "No")</f>
        <v>No</v>
      </c>
      <c r="H2967" t="s">
        <v>7009</v>
      </c>
      <c r="I2967" s="2">
        <v>2000</v>
      </c>
      <c r="J2967" s="2">
        <v>10000</v>
      </c>
    </row>
    <row r="2968" spans="1:10" ht="14.4" customHeight="1" x14ac:dyDescent="0.3">
      <c r="A2968" t="s">
        <v>6081</v>
      </c>
      <c r="B2968" t="s">
        <v>6082</v>
      </c>
      <c r="C2968" t="s">
        <v>5</v>
      </c>
      <c r="D2968" t="s">
        <v>6</v>
      </c>
      <c r="E2968" t="s">
        <v>7</v>
      </c>
      <c r="F2968" s="2">
        <f>(AVERAGE(I2968,J2968))</f>
        <v>6000</v>
      </c>
      <c r="G2968" t="str">
        <f>IF(ISNUMBER(SEARCH("Incentives", A2968)), "Yes", "No")</f>
        <v>No</v>
      </c>
      <c r="H2968" t="s">
        <v>7009</v>
      </c>
      <c r="I2968" s="2">
        <v>2000</v>
      </c>
      <c r="J2968" s="2">
        <v>10000</v>
      </c>
    </row>
    <row r="2969" spans="1:10" ht="14.4" customHeight="1" x14ac:dyDescent="0.3">
      <c r="A2969" t="s">
        <v>108</v>
      </c>
      <c r="B2969" t="s">
        <v>6292</v>
      </c>
      <c r="C2969" t="s">
        <v>39</v>
      </c>
      <c r="D2969" t="s">
        <v>6</v>
      </c>
      <c r="E2969" t="s">
        <v>197</v>
      </c>
      <c r="F2969" s="2">
        <f>(AVERAGE(I2969,J2969))</f>
        <v>6000</v>
      </c>
      <c r="G2969" t="str">
        <f>IF(ISNUMBER(SEARCH("Incentives", A2969)), "Yes", "No")</f>
        <v>No</v>
      </c>
      <c r="H2969" t="s">
        <v>7009</v>
      </c>
      <c r="I2969" s="2">
        <v>5000</v>
      </c>
      <c r="J2969" s="2">
        <v>7000</v>
      </c>
    </row>
    <row r="2970" spans="1:10" ht="14.4" customHeight="1" x14ac:dyDescent="0.3">
      <c r="A2970" t="s">
        <v>6318</v>
      </c>
      <c r="B2970" t="s">
        <v>6319</v>
      </c>
      <c r="C2970" t="s">
        <v>5</v>
      </c>
      <c r="D2970" t="s">
        <v>6</v>
      </c>
      <c r="E2970" t="s">
        <v>197</v>
      </c>
      <c r="F2970" s="2">
        <f>(AVERAGE(I2970,J2970))</f>
        <v>6000</v>
      </c>
      <c r="G2970" t="str">
        <f>IF(ISNUMBER(SEARCH("Incentives", A2970)), "Yes", "No")</f>
        <v>No</v>
      </c>
      <c r="H2970" t="s">
        <v>7009</v>
      </c>
      <c r="I2970" s="2">
        <v>5000</v>
      </c>
      <c r="J2970" s="2">
        <v>7000</v>
      </c>
    </row>
    <row r="2971" spans="1:10" ht="14.4" customHeight="1" x14ac:dyDescent="0.3">
      <c r="A2971" t="s">
        <v>6425</v>
      </c>
      <c r="B2971" t="s">
        <v>6426</v>
      </c>
      <c r="C2971" t="s">
        <v>5</v>
      </c>
      <c r="D2971" t="s">
        <v>6</v>
      </c>
      <c r="E2971" t="s">
        <v>90</v>
      </c>
      <c r="F2971" s="2">
        <f>(AVERAGE(I2971,J2971))</f>
        <v>6000</v>
      </c>
      <c r="G2971" t="str">
        <f>IF(ISNUMBER(SEARCH("Incentives", A2971)), "Yes", "No")</f>
        <v>No</v>
      </c>
      <c r="H2971" t="s">
        <v>7009</v>
      </c>
      <c r="I2971" s="2">
        <v>5000</v>
      </c>
      <c r="J2971" s="2">
        <v>7000</v>
      </c>
    </row>
    <row r="2972" spans="1:10" ht="14.4" customHeight="1" x14ac:dyDescent="0.3">
      <c r="A2972" t="s">
        <v>286</v>
      </c>
      <c r="B2972" t="s">
        <v>6587</v>
      </c>
      <c r="C2972" t="s">
        <v>5</v>
      </c>
      <c r="D2972" t="s">
        <v>6</v>
      </c>
      <c r="E2972" t="s">
        <v>90</v>
      </c>
      <c r="F2972" s="2">
        <f>(AVERAGE(I2972,J2972))</f>
        <v>6000</v>
      </c>
      <c r="G2972" t="str">
        <f>IF(ISNUMBER(SEARCH("Incentives", A2972)), "Yes", "No")</f>
        <v>No</v>
      </c>
      <c r="H2972" t="s">
        <v>7009</v>
      </c>
      <c r="I2972" s="2">
        <v>5000</v>
      </c>
      <c r="J2972" s="2">
        <v>7000</v>
      </c>
    </row>
    <row r="2973" spans="1:10" ht="14.4" customHeight="1" x14ac:dyDescent="0.3">
      <c r="A2973" t="s">
        <v>23</v>
      </c>
      <c r="B2973" t="s">
        <v>6611</v>
      </c>
      <c r="C2973" t="s">
        <v>5</v>
      </c>
      <c r="D2973" t="s">
        <v>6</v>
      </c>
      <c r="E2973" t="s">
        <v>90</v>
      </c>
      <c r="F2973" s="2">
        <f>(AVERAGE(I2973,J2973))</f>
        <v>6000</v>
      </c>
      <c r="G2973" t="str">
        <f>IF(ISNUMBER(SEARCH("Incentives", A2973)), "Yes", "No")</f>
        <v>No</v>
      </c>
      <c r="H2973" t="s">
        <v>7009</v>
      </c>
      <c r="I2973" s="2">
        <v>5000</v>
      </c>
      <c r="J2973" s="2">
        <v>7000</v>
      </c>
    </row>
    <row r="2974" spans="1:10" ht="14.4" customHeight="1" x14ac:dyDescent="0.3">
      <c r="A2974" t="s">
        <v>1895</v>
      </c>
      <c r="B2974" t="s">
        <v>6670</v>
      </c>
      <c r="C2974" t="s">
        <v>39</v>
      </c>
      <c r="D2974" t="s">
        <v>6</v>
      </c>
      <c r="E2974" t="s">
        <v>7</v>
      </c>
      <c r="F2974" s="2">
        <f>(AVERAGE(I2974,J2974))</f>
        <v>6000</v>
      </c>
      <c r="G2974" t="str">
        <f>IF(ISNUMBER(SEARCH("Incentives", A2974)), "Yes", "No")</f>
        <v>No</v>
      </c>
      <c r="H2974" t="s">
        <v>7009</v>
      </c>
      <c r="I2974" s="2">
        <v>5000</v>
      </c>
      <c r="J2974" s="2">
        <v>7000</v>
      </c>
    </row>
    <row r="2975" spans="1:10" ht="14.4" customHeight="1" x14ac:dyDescent="0.3">
      <c r="A2975" t="s">
        <v>182</v>
      </c>
      <c r="B2975" t="s">
        <v>3338</v>
      </c>
      <c r="C2975" t="s">
        <v>5</v>
      </c>
      <c r="D2975" t="s">
        <v>6</v>
      </c>
      <c r="E2975" t="s">
        <v>197</v>
      </c>
      <c r="F2975" s="2">
        <f>(AVERAGE(I2975,J2975))</f>
        <v>6000</v>
      </c>
      <c r="G2975" t="str">
        <f>IF(ISNUMBER(SEARCH("Incentives", A2975)), "Yes", "No")</f>
        <v>No</v>
      </c>
      <c r="H2975" t="s">
        <v>7009</v>
      </c>
      <c r="I2975" s="2">
        <v>5000</v>
      </c>
      <c r="J2975" s="2">
        <v>7000</v>
      </c>
    </row>
    <row r="2976" spans="1:10" ht="14.4" customHeight="1" x14ac:dyDescent="0.3">
      <c r="A2976" t="s">
        <v>5721</v>
      </c>
      <c r="B2976" t="s">
        <v>6850</v>
      </c>
      <c r="C2976" t="s">
        <v>5</v>
      </c>
      <c r="D2976" t="s">
        <v>6</v>
      </c>
      <c r="E2976" t="s">
        <v>90</v>
      </c>
      <c r="F2976" s="2">
        <f>(AVERAGE(I2976,J2976))</f>
        <v>6000</v>
      </c>
      <c r="G2976" t="str">
        <f>IF(ISNUMBER(SEARCH("Incentives", A2976)), "Yes", "No")</f>
        <v>No</v>
      </c>
      <c r="H2976" t="s">
        <v>7009</v>
      </c>
      <c r="I2976" s="2">
        <v>5000</v>
      </c>
      <c r="J2976" s="2">
        <v>7000</v>
      </c>
    </row>
    <row r="2977" spans="1:10" ht="14.4" customHeight="1" x14ac:dyDescent="0.3">
      <c r="A2977" t="s">
        <v>6863</v>
      </c>
      <c r="B2977" t="s">
        <v>1108</v>
      </c>
      <c r="C2977" t="s">
        <v>10</v>
      </c>
      <c r="D2977" t="s">
        <v>6</v>
      </c>
      <c r="E2977" t="s">
        <v>90</v>
      </c>
      <c r="F2977" s="2">
        <f>(AVERAGE(I2977,J2977))</f>
        <v>6000</v>
      </c>
      <c r="G2977" t="str">
        <f>IF(ISNUMBER(SEARCH("Incentives", A2977)), "Yes", "No")</f>
        <v>No</v>
      </c>
      <c r="H2977" t="s">
        <v>7009</v>
      </c>
      <c r="I2977" s="2">
        <v>5000</v>
      </c>
      <c r="J2977" s="2">
        <v>7000</v>
      </c>
    </row>
    <row r="2978" spans="1:10" ht="14.4" customHeight="1" x14ac:dyDescent="0.3">
      <c r="A2978" t="s">
        <v>457</v>
      </c>
      <c r="B2978" t="s">
        <v>3855</v>
      </c>
      <c r="C2978" t="s">
        <v>159</v>
      </c>
      <c r="D2978" t="s">
        <v>6</v>
      </c>
      <c r="E2978" t="s">
        <v>90</v>
      </c>
      <c r="F2978" s="2">
        <f>(AVERAGE(I2978,J2978))</f>
        <v>6000</v>
      </c>
      <c r="G2978" t="str">
        <f>IF(ISNUMBER(SEARCH("Incentives", A2978)), "Yes", "No")</f>
        <v>No</v>
      </c>
      <c r="H2978" t="s">
        <v>7009</v>
      </c>
      <c r="I2978" s="2">
        <v>4000</v>
      </c>
      <c r="J2978" s="2">
        <v>8000</v>
      </c>
    </row>
    <row r="2979" spans="1:10" ht="14.4" customHeight="1" x14ac:dyDescent="0.3">
      <c r="A2979" t="s">
        <v>457</v>
      </c>
      <c r="B2979" t="s">
        <v>6893</v>
      </c>
      <c r="C2979" t="s">
        <v>159</v>
      </c>
      <c r="D2979" t="s">
        <v>6</v>
      </c>
      <c r="E2979" t="s">
        <v>90</v>
      </c>
      <c r="F2979" s="2">
        <f>(AVERAGE(I2979,J2979))</f>
        <v>6000</v>
      </c>
      <c r="G2979" t="str">
        <f>IF(ISNUMBER(SEARCH("Incentives", A2979)), "Yes", "No")</f>
        <v>No</v>
      </c>
      <c r="H2979" t="s">
        <v>7009</v>
      </c>
      <c r="I2979" s="2">
        <v>4000</v>
      </c>
      <c r="J2979" s="2">
        <v>8000</v>
      </c>
    </row>
    <row r="2980" spans="1:10" ht="14.4" customHeight="1" x14ac:dyDescent="0.3">
      <c r="A2980" t="s">
        <v>52</v>
      </c>
      <c r="B2980" t="s">
        <v>6883</v>
      </c>
      <c r="C2980" t="s">
        <v>5</v>
      </c>
      <c r="D2980" t="s">
        <v>6</v>
      </c>
      <c r="E2980" t="s">
        <v>90</v>
      </c>
      <c r="F2980" s="2">
        <f>(AVERAGE(I2980,J2980))</f>
        <v>6000</v>
      </c>
      <c r="G2980" t="str">
        <f>IF(ISNUMBER(SEARCH("Incentives", A2980)), "Yes", "No")</f>
        <v>No</v>
      </c>
      <c r="H2980" t="s">
        <v>7009</v>
      </c>
      <c r="I2980" s="2">
        <v>5000</v>
      </c>
      <c r="J2980" s="2">
        <v>7000</v>
      </c>
    </row>
    <row r="2981" spans="1:10" ht="14.4" customHeight="1" x14ac:dyDescent="0.3">
      <c r="A2981" t="s">
        <v>6941</v>
      </c>
      <c r="B2981" t="s">
        <v>6942</v>
      </c>
      <c r="C2981" t="s">
        <v>3213</v>
      </c>
      <c r="D2981" t="s">
        <v>6</v>
      </c>
      <c r="E2981" t="s">
        <v>90</v>
      </c>
      <c r="F2981" s="2">
        <f>(AVERAGE(I2981,J2981))</f>
        <v>6000</v>
      </c>
      <c r="G2981" t="str">
        <f>IF(ISNUMBER(SEARCH("Incentives", A2981)), "Yes", "No")</f>
        <v>No</v>
      </c>
      <c r="H2981" t="s">
        <v>7009</v>
      </c>
      <c r="I2981" s="2">
        <v>3000</v>
      </c>
      <c r="J2981" s="2">
        <v>9000</v>
      </c>
    </row>
    <row r="2982" spans="1:10" ht="14.4" customHeight="1" x14ac:dyDescent="0.3">
      <c r="A2982" t="s">
        <v>6990</v>
      </c>
      <c r="B2982" t="s">
        <v>6991</v>
      </c>
      <c r="C2982" t="s">
        <v>271</v>
      </c>
      <c r="D2982" t="s">
        <v>6</v>
      </c>
      <c r="E2982" t="s">
        <v>7</v>
      </c>
      <c r="F2982" s="2">
        <f>(AVERAGE(I2982,J2982))</f>
        <v>6000</v>
      </c>
      <c r="G2982" t="str">
        <f>IF(ISNUMBER(SEARCH("Incentives", A2982)), "Yes", "No")</f>
        <v>No</v>
      </c>
      <c r="H2982" t="s">
        <v>7009</v>
      </c>
      <c r="I2982" s="2">
        <v>5000</v>
      </c>
      <c r="J2982" s="2">
        <v>7000</v>
      </c>
    </row>
    <row r="2983" spans="1:10" ht="14.4" customHeight="1" x14ac:dyDescent="0.3">
      <c r="A2983" t="s">
        <v>652</v>
      </c>
      <c r="B2983" t="s">
        <v>653</v>
      </c>
      <c r="C2983" t="s">
        <v>39</v>
      </c>
      <c r="D2983" t="s">
        <v>6</v>
      </c>
      <c r="E2983" t="s">
        <v>7</v>
      </c>
      <c r="F2983" s="2">
        <v>6000</v>
      </c>
      <c r="G2983" t="s">
        <v>7010</v>
      </c>
      <c r="H2983" t="s">
        <v>7009</v>
      </c>
      <c r="I2983" s="2">
        <v>6000</v>
      </c>
      <c r="J2983" s="2" t="s">
        <v>7013</v>
      </c>
    </row>
    <row r="2984" spans="1:10" ht="14.4" customHeight="1" x14ac:dyDescent="0.3">
      <c r="A2984" t="s">
        <v>706</v>
      </c>
      <c r="B2984" t="s">
        <v>707</v>
      </c>
      <c r="C2984" t="s">
        <v>32</v>
      </c>
      <c r="D2984" t="s">
        <v>6</v>
      </c>
      <c r="E2984" t="s">
        <v>90</v>
      </c>
      <c r="F2984" s="2">
        <v>6000</v>
      </c>
      <c r="G2984" t="s">
        <v>7010</v>
      </c>
      <c r="H2984" t="s">
        <v>7009</v>
      </c>
      <c r="I2984" s="2">
        <v>6000</v>
      </c>
      <c r="J2984" s="2" t="s">
        <v>7013</v>
      </c>
    </row>
    <row r="2985" spans="1:10" ht="14.4" customHeight="1" x14ac:dyDescent="0.3">
      <c r="A2985" t="s">
        <v>827</v>
      </c>
      <c r="B2985" t="s">
        <v>707</v>
      </c>
      <c r="C2985" t="s">
        <v>32</v>
      </c>
      <c r="D2985" t="s">
        <v>6</v>
      </c>
      <c r="E2985" t="s">
        <v>90</v>
      </c>
      <c r="F2985" s="2">
        <v>6000</v>
      </c>
      <c r="G2985" t="s">
        <v>7010</v>
      </c>
      <c r="H2985" t="s">
        <v>7009</v>
      </c>
      <c r="I2985" s="2">
        <v>6000</v>
      </c>
      <c r="J2985" s="2" t="s">
        <v>7013</v>
      </c>
    </row>
    <row r="2986" spans="1:10" ht="14.4" customHeight="1" x14ac:dyDescent="0.3">
      <c r="A2986" t="s">
        <v>848</v>
      </c>
      <c r="B2986" t="s">
        <v>849</v>
      </c>
      <c r="C2986" t="s">
        <v>850</v>
      </c>
      <c r="D2986" t="s">
        <v>6</v>
      </c>
      <c r="E2986" t="s">
        <v>90</v>
      </c>
      <c r="F2986" s="2">
        <v>6000</v>
      </c>
      <c r="G2986" t="s">
        <v>7010</v>
      </c>
      <c r="H2986" t="s">
        <v>7009</v>
      </c>
      <c r="I2986" s="2">
        <v>6000</v>
      </c>
      <c r="J2986" s="2" t="s">
        <v>7013</v>
      </c>
    </row>
    <row r="2987" spans="1:10" ht="14.4" customHeight="1" x14ac:dyDescent="0.3">
      <c r="A2987" t="s">
        <v>391</v>
      </c>
      <c r="B2987" t="s">
        <v>707</v>
      </c>
      <c r="C2987" t="s">
        <v>32</v>
      </c>
      <c r="D2987" t="s">
        <v>6</v>
      </c>
      <c r="E2987" t="s">
        <v>90</v>
      </c>
      <c r="F2987" s="2">
        <v>6000</v>
      </c>
      <c r="G2987" t="s">
        <v>7010</v>
      </c>
      <c r="H2987" t="s">
        <v>7009</v>
      </c>
      <c r="I2987" s="2">
        <v>6000</v>
      </c>
      <c r="J2987" s="2" t="s">
        <v>7013</v>
      </c>
    </row>
    <row r="2988" spans="1:10" ht="14.4" customHeight="1" x14ac:dyDescent="0.3">
      <c r="A2988" t="s">
        <v>523</v>
      </c>
      <c r="B2988" t="s">
        <v>877</v>
      </c>
      <c r="C2988" t="s">
        <v>10</v>
      </c>
      <c r="D2988" t="s">
        <v>6</v>
      </c>
      <c r="E2988" t="s">
        <v>90</v>
      </c>
      <c r="F2988" s="2">
        <v>6000</v>
      </c>
      <c r="G2988" t="s">
        <v>7010</v>
      </c>
      <c r="H2988" t="s">
        <v>7009</v>
      </c>
      <c r="I2988" s="2">
        <v>6000</v>
      </c>
      <c r="J2988" s="2" t="s">
        <v>7013</v>
      </c>
    </row>
    <row r="2989" spans="1:10" ht="14.4" customHeight="1" x14ac:dyDescent="0.3">
      <c r="A2989" t="s">
        <v>769</v>
      </c>
      <c r="B2989" t="s">
        <v>890</v>
      </c>
      <c r="C2989" t="s">
        <v>13</v>
      </c>
      <c r="D2989" t="s">
        <v>6</v>
      </c>
      <c r="E2989" t="s">
        <v>90</v>
      </c>
      <c r="F2989" s="2">
        <v>6000</v>
      </c>
      <c r="G2989" t="s">
        <v>7010</v>
      </c>
      <c r="H2989" t="s">
        <v>7009</v>
      </c>
      <c r="I2989" s="2">
        <v>6000</v>
      </c>
      <c r="J2989" s="2" t="s">
        <v>7013</v>
      </c>
    </row>
    <row r="2990" spans="1:10" ht="14.4" customHeight="1" x14ac:dyDescent="0.3">
      <c r="A2990" t="s">
        <v>940</v>
      </c>
      <c r="B2990" t="s">
        <v>707</v>
      </c>
      <c r="C2990" t="s">
        <v>32</v>
      </c>
      <c r="D2990" t="s">
        <v>6</v>
      </c>
      <c r="E2990" t="s">
        <v>456</v>
      </c>
      <c r="F2990" s="2">
        <v>6000</v>
      </c>
      <c r="G2990" t="s">
        <v>7010</v>
      </c>
      <c r="H2990" t="s">
        <v>7009</v>
      </c>
      <c r="I2990" s="2">
        <v>6000</v>
      </c>
      <c r="J2990" s="2" t="s">
        <v>7013</v>
      </c>
    </row>
    <row r="2991" spans="1:10" ht="14.4" customHeight="1" x14ac:dyDescent="0.3">
      <c r="A2991" t="s">
        <v>1101</v>
      </c>
      <c r="B2991" t="s">
        <v>707</v>
      </c>
      <c r="C2991" t="s">
        <v>32</v>
      </c>
      <c r="D2991" t="s">
        <v>6</v>
      </c>
      <c r="E2991" t="s">
        <v>197</v>
      </c>
      <c r="F2991" s="2">
        <v>6000</v>
      </c>
      <c r="G2991" t="s">
        <v>7010</v>
      </c>
      <c r="H2991" t="s">
        <v>7009</v>
      </c>
      <c r="I2991" s="2">
        <v>6000</v>
      </c>
      <c r="J2991" s="2" t="s">
        <v>7013</v>
      </c>
    </row>
    <row r="2992" spans="1:10" ht="14.4" customHeight="1" x14ac:dyDescent="0.3">
      <c r="A2992" t="s">
        <v>1182</v>
      </c>
      <c r="B2992" t="s">
        <v>707</v>
      </c>
      <c r="C2992" t="s">
        <v>32</v>
      </c>
      <c r="D2992" t="s">
        <v>6</v>
      </c>
      <c r="E2992" t="s">
        <v>7</v>
      </c>
      <c r="F2992" s="2">
        <v>6000</v>
      </c>
      <c r="G2992" t="s">
        <v>7010</v>
      </c>
      <c r="H2992" t="s">
        <v>7009</v>
      </c>
      <c r="I2992" s="2">
        <v>6000</v>
      </c>
      <c r="J2992" s="2" t="s">
        <v>7013</v>
      </c>
    </row>
    <row r="2993" spans="1:10" ht="14.4" customHeight="1" x14ac:dyDescent="0.3">
      <c r="A2993" t="s">
        <v>1201</v>
      </c>
      <c r="B2993" t="s">
        <v>1202</v>
      </c>
      <c r="C2993" t="s">
        <v>32</v>
      </c>
      <c r="D2993" t="s">
        <v>6</v>
      </c>
      <c r="E2993" t="s">
        <v>976</v>
      </c>
      <c r="F2993" s="2">
        <v>6000</v>
      </c>
      <c r="G2993" t="s">
        <v>7010</v>
      </c>
      <c r="H2993" t="s">
        <v>7009</v>
      </c>
      <c r="I2993" s="2">
        <v>6000</v>
      </c>
      <c r="J2993" s="2" t="s">
        <v>7013</v>
      </c>
    </row>
    <row r="2994" spans="1:10" ht="14.4" customHeight="1" x14ac:dyDescent="0.3">
      <c r="A2994" t="s">
        <v>105</v>
      </c>
      <c r="B2994" t="s">
        <v>1207</v>
      </c>
      <c r="C2994" t="s">
        <v>39</v>
      </c>
      <c r="D2994" t="s">
        <v>6</v>
      </c>
      <c r="E2994" t="s">
        <v>976</v>
      </c>
      <c r="F2994" s="2">
        <v>6000</v>
      </c>
      <c r="G2994" t="s">
        <v>7010</v>
      </c>
      <c r="H2994" t="s">
        <v>7009</v>
      </c>
      <c r="I2994" s="2">
        <v>6000</v>
      </c>
      <c r="J2994" s="2" t="s">
        <v>7013</v>
      </c>
    </row>
    <row r="2995" spans="1:10" ht="14.4" customHeight="1" x14ac:dyDescent="0.3">
      <c r="A2995" t="s">
        <v>124</v>
      </c>
      <c r="B2995" t="s">
        <v>2084</v>
      </c>
      <c r="C2995" t="s">
        <v>39</v>
      </c>
      <c r="D2995" t="s">
        <v>6</v>
      </c>
      <c r="E2995" t="s">
        <v>7</v>
      </c>
      <c r="F2995" s="2">
        <v>6000</v>
      </c>
      <c r="G2995" t="s">
        <v>7010</v>
      </c>
      <c r="H2995" t="s">
        <v>7009</v>
      </c>
      <c r="I2995" s="2">
        <v>6000</v>
      </c>
      <c r="J2995" s="2" t="s">
        <v>7013</v>
      </c>
    </row>
    <row r="2996" spans="1:10" ht="14.4" customHeight="1" x14ac:dyDescent="0.3">
      <c r="A2996" t="s">
        <v>182</v>
      </c>
      <c r="B2996" t="s">
        <v>2209</v>
      </c>
      <c r="C2996" t="s">
        <v>1442</v>
      </c>
      <c r="D2996" t="s">
        <v>6</v>
      </c>
      <c r="E2996" t="s">
        <v>7</v>
      </c>
      <c r="F2996" s="2">
        <v>6000</v>
      </c>
      <c r="G2996" t="s">
        <v>7010</v>
      </c>
      <c r="H2996" t="s">
        <v>7009</v>
      </c>
      <c r="I2996" s="2">
        <v>6000</v>
      </c>
      <c r="J2996" s="2" t="s">
        <v>7013</v>
      </c>
    </row>
    <row r="2997" spans="1:10" ht="14.4" customHeight="1" x14ac:dyDescent="0.3">
      <c r="A2997" t="s">
        <v>1338</v>
      </c>
      <c r="B2997" t="s">
        <v>2791</v>
      </c>
      <c r="C2997" t="s">
        <v>39</v>
      </c>
      <c r="D2997" t="s">
        <v>6</v>
      </c>
      <c r="E2997" t="s">
        <v>976</v>
      </c>
      <c r="F2997" s="2">
        <v>6000</v>
      </c>
      <c r="G2997" t="s">
        <v>7010</v>
      </c>
      <c r="H2997" t="s">
        <v>7009</v>
      </c>
      <c r="I2997" s="2">
        <v>6000</v>
      </c>
      <c r="J2997" s="2" t="s">
        <v>7013</v>
      </c>
    </row>
    <row r="2998" spans="1:10" ht="14.4" customHeight="1" x14ac:dyDescent="0.3">
      <c r="A2998" t="s">
        <v>2994</v>
      </c>
      <c r="B2998" t="s">
        <v>2995</v>
      </c>
      <c r="C2998" t="s">
        <v>5</v>
      </c>
      <c r="D2998" t="s">
        <v>6</v>
      </c>
      <c r="E2998" t="s">
        <v>7</v>
      </c>
      <c r="F2998" s="2">
        <v>6000</v>
      </c>
      <c r="G2998" t="s">
        <v>7010</v>
      </c>
      <c r="H2998" t="s">
        <v>7009</v>
      </c>
      <c r="I2998" s="2">
        <v>6000</v>
      </c>
      <c r="J2998" s="2" t="s">
        <v>7013</v>
      </c>
    </row>
    <row r="2999" spans="1:10" ht="14.4" customHeight="1" x14ac:dyDescent="0.3">
      <c r="A2999" t="s">
        <v>182</v>
      </c>
      <c r="B2999" t="s">
        <v>2999</v>
      </c>
      <c r="C2999" t="s">
        <v>159</v>
      </c>
      <c r="D2999" t="s">
        <v>6</v>
      </c>
      <c r="E2999" t="s">
        <v>7</v>
      </c>
      <c r="F2999" s="2">
        <v>6000</v>
      </c>
      <c r="G2999" t="s">
        <v>7010</v>
      </c>
      <c r="H2999" t="s">
        <v>7009</v>
      </c>
      <c r="I2999" s="2">
        <v>6000</v>
      </c>
      <c r="J2999" s="2" t="s">
        <v>7013</v>
      </c>
    </row>
    <row r="3000" spans="1:10" ht="14.4" customHeight="1" x14ac:dyDescent="0.3">
      <c r="A3000" t="s">
        <v>323</v>
      </c>
      <c r="B3000" t="s">
        <v>707</v>
      </c>
      <c r="C3000" t="s">
        <v>32</v>
      </c>
      <c r="D3000" t="s">
        <v>6</v>
      </c>
      <c r="E3000" t="s">
        <v>90</v>
      </c>
      <c r="F3000" s="2">
        <v>6000</v>
      </c>
      <c r="G3000" t="s">
        <v>7010</v>
      </c>
      <c r="H3000" t="s">
        <v>7009</v>
      </c>
      <c r="I3000" s="2">
        <v>6000</v>
      </c>
      <c r="J3000" s="2" t="s">
        <v>7013</v>
      </c>
    </row>
    <row r="3001" spans="1:10" ht="14.4" customHeight="1" x14ac:dyDescent="0.3">
      <c r="A3001" t="s">
        <v>391</v>
      </c>
      <c r="B3001" t="s">
        <v>4018</v>
      </c>
      <c r="C3001" t="s">
        <v>32</v>
      </c>
      <c r="D3001" t="s">
        <v>6</v>
      </c>
      <c r="E3001" t="s">
        <v>90</v>
      </c>
      <c r="F3001" s="2">
        <v>6000</v>
      </c>
      <c r="G3001" t="s">
        <v>7010</v>
      </c>
      <c r="H3001" t="s">
        <v>7009</v>
      </c>
      <c r="I3001" s="2">
        <v>6000</v>
      </c>
      <c r="J3001" s="2" t="s">
        <v>7013</v>
      </c>
    </row>
    <row r="3002" spans="1:10" ht="14.4" customHeight="1" x14ac:dyDescent="0.3">
      <c r="A3002" t="s">
        <v>286</v>
      </c>
      <c r="B3002" t="s">
        <v>4228</v>
      </c>
      <c r="C3002" t="s">
        <v>159</v>
      </c>
      <c r="D3002" t="s">
        <v>6</v>
      </c>
      <c r="E3002" t="s">
        <v>7</v>
      </c>
      <c r="F3002" s="2">
        <v>6000</v>
      </c>
      <c r="G3002" t="s">
        <v>7010</v>
      </c>
      <c r="H3002" t="s">
        <v>7009</v>
      </c>
      <c r="I3002" s="2">
        <v>6000</v>
      </c>
      <c r="J3002" s="2" t="s">
        <v>7013</v>
      </c>
    </row>
    <row r="3003" spans="1:10" ht="14.4" customHeight="1" x14ac:dyDescent="0.3">
      <c r="A3003" t="s">
        <v>339</v>
      </c>
      <c r="B3003" t="s">
        <v>4307</v>
      </c>
      <c r="C3003" t="s">
        <v>279</v>
      </c>
      <c r="D3003" t="s">
        <v>6</v>
      </c>
      <c r="E3003" t="s">
        <v>7</v>
      </c>
      <c r="F3003" s="2">
        <v>6000</v>
      </c>
      <c r="G3003" t="s">
        <v>7010</v>
      </c>
      <c r="H3003" t="s">
        <v>7009</v>
      </c>
      <c r="I3003" s="2">
        <v>6000</v>
      </c>
      <c r="J3003" s="2" t="s">
        <v>7013</v>
      </c>
    </row>
    <row r="3004" spans="1:10" ht="14.4" customHeight="1" x14ac:dyDescent="0.3">
      <c r="A3004" t="s">
        <v>4414</v>
      </c>
      <c r="B3004" t="s">
        <v>4415</v>
      </c>
      <c r="C3004" t="s">
        <v>5</v>
      </c>
      <c r="D3004" t="s">
        <v>6</v>
      </c>
      <c r="E3004" t="s">
        <v>7</v>
      </c>
      <c r="F3004" s="2">
        <v>6000</v>
      </c>
      <c r="G3004" t="s">
        <v>7010</v>
      </c>
      <c r="H3004" t="s">
        <v>7009</v>
      </c>
      <c r="I3004" s="2">
        <v>6000</v>
      </c>
      <c r="J3004" s="2" t="s">
        <v>7013</v>
      </c>
    </row>
    <row r="3005" spans="1:10" ht="14.4" customHeight="1" x14ac:dyDescent="0.3">
      <c r="A3005" t="s">
        <v>3175</v>
      </c>
      <c r="B3005" t="s">
        <v>1043</v>
      </c>
      <c r="C3005" t="s">
        <v>32</v>
      </c>
      <c r="D3005" t="s">
        <v>6</v>
      </c>
      <c r="E3005" t="s">
        <v>90</v>
      </c>
      <c r="F3005" s="2">
        <v>6000</v>
      </c>
      <c r="G3005" t="s">
        <v>7010</v>
      </c>
      <c r="H3005" t="s">
        <v>7009</v>
      </c>
      <c r="I3005" s="2">
        <v>6000</v>
      </c>
      <c r="J3005" s="2" t="s">
        <v>7013</v>
      </c>
    </row>
    <row r="3006" spans="1:10" ht="14.4" customHeight="1" x14ac:dyDescent="0.3">
      <c r="A3006" t="s">
        <v>286</v>
      </c>
      <c r="B3006" t="s">
        <v>5402</v>
      </c>
      <c r="C3006" t="s">
        <v>5</v>
      </c>
      <c r="D3006" t="s">
        <v>6</v>
      </c>
      <c r="E3006" t="s">
        <v>1011</v>
      </c>
      <c r="F3006" s="2">
        <v>6000</v>
      </c>
      <c r="G3006" t="s">
        <v>7010</v>
      </c>
      <c r="H3006" t="s">
        <v>7009</v>
      </c>
      <c r="I3006" s="2">
        <v>6000</v>
      </c>
      <c r="J3006" s="2" t="s">
        <v>7013</v>
      </c>
    </row>
    <row r="3007" spans="1:10" ht="14.4" customHeight="1" x14ac:dyDescent="0.3">
      <c r="A3007" t="s">
        <v>2691</v>
      </c>
      <c r="B3007" t="s">
        <v>5484</v>
      </c>
      <c r="C3007" t="s">
        <v>5485</v>
      </c>
      <c r="D3007" t="s">
        <v>27</v>
      </c>
      <c r="E3007" t="s">
        <v>7</v>
      </c>
      <c r="F3007" s="2">
        <v>6000</v>
      </c>
      <c r="G3007" t="s">
        <v>7010</v>
      </c>
      <c r="H3007" t="s">
        <v>7009</v>
      </c>
      <c r="I3007" s="2">
        <v>6000</v>
      </c>
      <c r="J3007" s="2" t="s">
        <v>7013</v>
      </c>
    </row>
    <row r="3008" spans="1:10" ht="14.4" customHeight="1" x14ac:dyDescent="0.3">
      <c r="A3008" t="s">
        <v>621</v>
      </c>
      <c r="B3008" t="s">
        <v>5553</v>
      </c>
      <c r="C3008" t="s">
        <v>5</v>
      </c>
      <c r="D3008" t="s">
        <v>6</v>
      </c>
      <c r="E3008" t="s">
        <v>3324</v>
      </c>
      <c r="F3008" s="2">
        <v>6000</v>
      </c>
      <c r="G3008" t="s">
        <v>7010</v>
      </c>
      <c r="H3008" t="s">
        <v>7009</v>
      </c>
      <c r="I3008" s="2">
        <v>6000</v>
      </c>
      <c r="J3008" s="2" t="s">
        <v>7013</v>
      </c>
    </row>
    <row r="3009" spans="1:10" ht="14.4" customHeight="1" x14ac:dyDescent="0.3">
      <c r="A3009" t="s">
        <v>182</v>
      </c>
      <c r="B3009" t="s">
        <v>6004</v>
      </c>
      <c r="C3009" t="s">
        <v>5</v>
      </c>
      <c r="D3009" t="s">
        <v>6</v>
      </c>
      <c r="E3009" t="s">
        <v>7</v>
      </c>
      <c r="F3009" s="2">
        <v>6000</v>
      </c>
      <c r="G3009" t="s">
        <v>7010</v>
      </c>
      <c r="H3009" t="s">
        <v>7009</v>
      </c>
      <c r="I3009" s="2">
        <v>6000</v>
      </c>
    </row>
    <row r="3010" spans="1:10" ht="14.4" customHeight="1" x14ac:dyDescent="0.3">
      <c r="A3010" t="s">
        <v>6440</v>
      </c>
      <c r="B3010" t="s">
        <v>6441</v>
      </c>
      <c r="C3010" t="s">
        <v>5</v>
      </c>
      <c r="D3010" t="s">
        <v>6</v>
      </c>
      <c r="E3010" t="s">
        <v>90</v>
      </c>
      <c r="F3010" s="2">
        <v>6000</v>
      </c>
      <c r="G3010" t="s">
        <v>7010</v>
      </c>
      <c r="H3010" t="s">
        <v>7009</v>
      </c>
      <c r="I3010" s="2">
        <v>6000</v>
      </c>
    </row>
    <row r="3011" spans="1:10" ht="14.4" customHeight="1" x14ac:dyDescent="0.3">
      <c r="A3011" t="s">
        <v>108</v>
      </c>
      <c r="B3011" t="s">
        <v>6838</v>
      </c>
      <c r="C3011" t="s">
        <v>159</v>
      </c>
      <c r="D3011" t="s">
        <v>6</v>
      </c>
      <c r="E3011" t="s">
        <v>90</v>
      </c>
      <c r="F3011" s="2">
        <v>6000</v>
      </c>
      <c r="G3011" t="s">
        <v>7010</v>
      </c>
      <c r="H3011" t="s">
        <v>7009</v>
      </c>
      <c r="I3011" s="2">
        <v>6000</v>
      </c>
    </row>
    <row r="3012" spans="1:10" ht="14.4" customHeight="1" x14ac:dyDescent="0.3">
      <c r="A3012" t="s">
        <v>63</v>
      </c>
      <c r="B3012" t="s">
        <v>1268</v>
      </c>
      <c r="C3012" t="s">
        <v>221</v>
      </c>
      <c r="D3012" t="s">
        <v>6</v>
      </c>
      <c r="E3012" t="s">
        <v>90</v>
      </c>
      <c r="F3012" s="2">
        <f>(AVERAGE(I3012,J3012))</f>
        <v>6250</v>
      </c>
      <c r="G3012" t="str">
        <f>IF(ISNUMBER(SEARCH("Incentives", A3012)), "Yes", "No")</f>
        <v>No</v>
      </c>
      <c r="H3012" t="s">
        <v>7009</v>
      </c>
      <c r="I3012" s="2">
        <v>5000</v>
      </c>
      <c r="J3012" s="2">
        <v>7500</v>
      </c>
    </row>
    <row r="3013" spans="1:10" ht="14.4" customHeight="1" x14ac:dyDescent="0.3">
      <c r="A3013" t="s">
        <v>2106</v>
      </c>
      <c r="B3013" t="s">
        <v>2107</v>
      </c>
      <c r="C3013" t="s">
        <v>70</v>
      </c>
      <c r="D3013" t="s">
        <v>6</v>
      </c>
      <c r="E3013" t="s">
        <v>7</v>
      </c>
      <c r="F3013" s="2">
        <f>(AVERAGE(I3013,J3013))</f>
        <v>6250</v>
      </c>
      <c r="G3013" t="str">
        <f>IF(ISNUMBER(SEARCH("Incentives", A3013)), "Yes", "No")</f>
        <v>No</v>
      </c>
      <c r="H3013" t="s">
        <v>7009</v>
      </c>
      <c r="I3013" s="2">
        <v>2500</v>
      </c>
      <c r="J3013" s="2">
        <v>10000</v>
      </c>
    </row>
    <row r="3014" spans="1:10" ht="14.4" customHeight="1" x14ac:dyDescent="0.3">
      <c r="A3014" t="s">
        <v>3004</v>
      </c>
      <c r="B3014" t="s">
        <v>3005</v>
      </c>
      <c r="C3014" t="s">
        <v>5</v>
      </c>
      <c r="D3014" t="s">
        <v>6</v>
      </c>
      <c r="E3014" t="s">
        <v>7</v>
      </c>
      <c r="F3014" s="2">
        <f>(AVERAGE(I3014,J3014))</f>
        <v>6250</v>
      </c>
      <c r="G3014" t="str">
        <f>IF(ISNUMBER(SEARCH("Incentives", A3014)), "Yes", "No")</f>
        <v>No</v>
      </c>
      <c r="H3014" t="s">
        <v>7009</v>
      </c>
      <c r="I3014" s="2">
        <v>5000</v>
      </c>
      <c r="J3014" s="2">
        <v>7500</v>
      </c>
    </row>
    <row r="3015" spans="1:10" ht="14.4" customHeight="1" x14ac:dyDescent="0.3">
      <c r="A3015" t="s">
        <v>327</v>
      </c>
      <c r="B3015" t="s">
        <v>3891</v>
      </c>
      <c r="C3015" t="s">
        <v>5</v>
      </c>
      <c r="D3015" t="s">
        <v>6</v>
      </c>
      <c r="E3015" t="s">
        <v>90</v>
      </c>
      <c r="F3015" s="2">
        <f>(AVERAGE(I3015,J3015))</f>
        <v>6250</v>
      </c>
      <c r="G3015" t="str">
        <f>IF(ISNUMBER(SEARCH("Incentives", A3015)), "Yes", "No")</f>
        <v>No</v>
      </c>
      <c r="H3015" t="s">
        <v>7009</v>
      </c>
      <c r="I3015" s="2">
        <v>5000</v>
      </c>
      <c r="J3015" s="2">
        <v>7500</v>
      </c>
    </row>
    <row r="3016" spans="1:10" ht="14.4" customHeight="1" x14ac:dyDescent="0.3">
      <c r="A3016" t="s">
        <v>4517</v>
      </c>
      <c r="B3016" t="s">
        <v>4518</v>
      </c>
      <c r="C3016" t="s">
        <v>5</v>
      </c>
      <c r="D3016" t="s">
        <v>6</v>
      </c>
      <c r="E3016" t="s">
        <v>90</v>
      </c>
      <c r="F3016" s="2">
        <f>(AVERAGE(I3016,J3016))</f>
        <v>6250</v>
      </c>
      <c r="G3016" t="str">
        <f>IF(ISNUMBER(SEARCH("Incentives", A3016)), "Yes", "No")</f>
        <v>No</v>
      </c>
      <c r="H3016" t="s">
        <v>7009</v>
      </c>
      <c r="I3016" s="2">
        <v>5000</v>
      </c>
      <c r="J3016" s="2">
        <v>7500</v>
      </c>
    </row>
    <row r="3017" spans="1:10" ht="14.4" customHeight="1" x14ac:dyDescent="0.3">
      <c r="A3017" t="s">
        <v>126</v>
      </c>
      <c r="B3017" t="s">
        <v>5302</v>
      </c>
      <c r="C3017" t="s">
        <v>32</v>
      </c>
      <c r="D3017" t="s">
        <v>6</v>
      </c>
      <c r="E3017" t="s">
        <v>90</v>
      </c>
      <c r="F3017" s="2">
        <f>(AVERAGE(I3017,J3017))</f>
        <v>6250</v>
      </c>
      <c r="G3017" t="str">
        <f>IF(ISNUMBER(SEARCH("Incentives", A3017)), "Yes", "No")</f>
        <v>No</v>
      </c>
      <c r="H3017" t="s">
        <v>7009</v>
      </c>
      <c r="I3017" s="2">
        <v>5000</v>
      </c>
      <c r="J3017" s="2">
        <v>7500</v>
      </c>
    </row>
    <row r="3018" spans="1:10" ht="14.4" customHeight="1" x14ac:dyDescent="0.3">
      <c r="A3018" t="s">
        <v>5320</v>
      </c>
      <c r="B3018" t="s">
        <v>5321</v>
      </c>
      <c r="C3018" t="s">
        <v>32</v>
      </c>
      <c r="D3018" t="s">
        <v>6</v>
      </c>
      <c r="E3018" t="s">
        <v>90</v>
      </c>
      <c r="F3018" s="2">
        <f>(AVERAGE(I3018,J3018))</f>
        <v>6250</v>
      </c>
      <c r="G3018" t="str">
        <f>IF(ISNUMBER(SEARCH("Incentives", A3018)), "Yes", "No")</f>
        <v>No</v>
      </c>
      <c r="H3018" t="s">
        <v>7009</v>
      </c>
      <c r="I3018" s="2">
        <v>5000</v>
      </c>
      <c r="J3018" s="2">
        <v>7500</v>
      </c>
    </row>
    <row r="3019" spans="1:10" ht="14.4" customHeight="1" x14ac:dyDescent="0.3">
      <c r="A3019" t="s">
        <v>5701</v>
      </c>
      <c r="B3019" t="s">
        <v>5702</v>
      </c>
      <c r="C3019" t="s">
        <v>221</v>
      </c>
      <c r="D3019" t="s">
        <v>6</v>
      </c>
      <c r="E3019" t="s">
        <v>976</v>
      </c>
      <c r="F3019" s="2">
        <f>(AVERAGE(I3019,J3019))</f>
        <v>6250</v>
      </c>
      <c r="G3019" t="str">
        <f>IF(ISNUMBER(SEARCH("Incentives", A3019)), "Yes", "No")</f>
        <v>No</v>
      </c>
      <c r="H3019" t="s">
        <v>7009</v>
      </c>
      <c r="I3019" s="2">
        <v>2500</v>
      </c>
      <c r="J3019" s="2">
        <v>10000</v>
      </c>
    </row>
    <row r="3020" spans="1:10" ht="14.4" customHeight="1" x14ac:dyDescent="0.3">
      <c r="A3020" t="s">
        <v>618</v>
      </c>
      <c r="B3020" t="s">
        <v>6597</v>
      </c>
      <c r="C3020" t="s">
        <v>170</v>
      </c>
      <c r="D3020" t="s">
        <v>6</v>
      </c>
      <c r="E3020" t="s">
        <v>90</v>
      </c>
      <c r="F3020" s="2">
        <f>(AVERAGE(I3020,J3020))</f>
        <v>6250</v>
      </c>
      <c r="G3020" t="str">
        <f>IF(ISNUMBER(SEARCH("Incentives", A3020)), "Yes", "No")</f>
        <v>No</v>
      </c>
      <c r="H3020" t="s">
        <v>7009</v>
      </c>
      <c r="I3020" s="2">
        <v>4000</v>
      </c>
      <c r="J3020" s="2">
        <v>8500</v>
      </c>
    </row>
    <row r="3021" spans="1:10" ht="14.4" customHeight="1" x14ac:dyDescent="0.3">
      <c r="A3021" t="s">
        <v>182</v>
      </c>
      <c r="B3021" t="s">
        <v>6634</v>
      </c>
      <c r="C3021" t="s">
        <v>5</v>
      </c>
      <c r="D3021" t="s">
        <v>6</v>
      </c>
      <c r="E3021" t="s">
        <v>7</v>
      </c>
      <c r="F3021" s="2">
        <f>(AVERAGE(I3021,J3021))</f>
        <v>6250</v>
      </c>
      <c r="G3021" t="str">
        <f>IF(ISNUMBER(SEARCH("Incentives", A3021)), "Yes", "No")</f>
        <v>No</v>
      </c>
      <c r="H3021" t="s">
        <v>7009</v>
      </c>
      <c r="I3021" s="2">
        <v>5000</v>
      </c>
      <c r="J3021" s="2">
        <v>7500</v>
      </c>
    </row>
    <row r="3022" spans="1:10" ht="14.4" customHeight="1" x14ac:dyDescent="0.3">
      <c r="A3022" t="s">
        <v>1195</v>
      </c>
      <c r="B3022" t="s">
        <v>1092</v>
      </c>
      <c r="C3022" t="s">
        <v>439</v>
      </c>
      <c r="D3022" t="s">
        <v>6</v>
      </c>
      <c r="E3022" t="s">
        <v>197</v>
      </c>
      <c r="F3022" s="2">
        <f>(AVERAGE(I3022,J3022))</f>
        <v>6250</v>
      </c>
      <c r="G3022" t="str">
        <f>IF(ISNUMBER(SEARCH("Incentives", A3022)), "Yes", "No")</f>
        <v>No</v>
      </c>
      <c r="H3022" t="s">
        <v>7009</v>
      </c>
      <c r="I3022" s="2">
        <v>5000</v>
      </c>
      <c r="J3022" s="2">
        <v>7500</v>
      </c>
    </row>
    <row r="3023" spans="1:10" ht="14.4" customHeight="1" x14ac:dyDescent="0.3">
      <c r="A3023" t="s">
        <v>6904</v>
      </c>
      <c r="B3023" t="s">
        <v>6905</v>
      </c>
      <c r="C3023" t="s">
        <v>5</v>
      </c>
      <c r="D3023" t="s">
        <v>6</v>
      </c>
      <c r="E3023" t="s">
        <v>90</v>
      </c>
      <c r="F3023" s="2">
        <f>(AVERAGE(I3023,J3023))</f>
        <v>6250</v>
      </c>
      <c r="G3023" t="str">
        <f>IF(ISNUMBER(SEARCH("Incentives", A3023)), "Yes", "No")</f>
        <v>No</v>
      </c>
      <c r="H3023" t="s">
        <v>7009</v>
      </c>
      <c r="I3023" s="2">
        <v>5000</v>
      </c>
      <c r="J3023" s="2">
        <v>7500</v>
      </c>
    </row>
    <row r="3024" spans="1:10" ht="14.4" customHeight="1" x14ac:dyDescent="0.3">
      <c r="A3024" t="s">
        <v>118</v>
      </c>
      <c r="B3024" t="s">
        <v>149</v>
      </c>
      <c r="C3024" t="s">
        <v>5</v>
      </c>
      <c r="D3024" t="s">
        <v>6</v>
      </c>
      <c r="E3024" t="s">
        <v>145</v>
      </c>
      <c r="F3024" s="2">
        <f>(AVERAGE(I3024,J3024))</f>
        <v>6500</v>
      </c>
      <c r="G3024" t="str">
        <f>IF(ISNUMBER(SEARCH("incentive", F3024)), "Yes", "No")</f>
        <v>No</v>
      </c>
      <c r="H3024" t="s">
        <v>7009</v>
      </c>
      <c r="I3024" s="2">
        <v>5000</v>
      </c>
      <c r="J3024" s="2">
        <v>8000</v>
      </c>
    </row>
    <row r="3025" spans="1:10" ht="14.4" customHeight="1" x14ac:dyDescent="0.3">
      <c r="A3025" t="s">
        <v>182</v>
      </c>
      <c r="B3025" t="s">
        <v>918</v>
      </c>
      <c r="C3025" t="s">
        <v>159</v>
      </c>
      <c r="D3025" t="s">
        <v>6</v>
      </c>
      <c r="E3025" t="s">
        <v>456</v>
      </c>
      <c r="F3025" s="2">
        <f>(AVERAGE(I3025,J3025))</f>
        <v>6500</v>
      </c>
      <c r="G3025" t="str">
        <f>IF(ISNUMBER(SEARCH("Incentives", A3025)), "Yes", "No")</f>
        <v>No</v>
      </c>
      <c r="H3025" t="s">
        <v>7009</v>
      </c>
      <c r="I3025" s="2">
        <v>3000</v>
      </c>
      <c r="J3025" s="2">
        <v>10000</v>
      </c>
    </row>
    <row r="3026" spans="1:10" ht="14.4" customHeight="1" x14ac:dyDescent="0.3">
      <c r="A3026" t="s">
        <v>1112</v>
      </c>
      <c r="B3026" t="s">
        <v>1113</v>
      </c>
      <c r="C3026" t="s">
        <v>70</v>
      </c>
      <c r="D3026" t="s">
        <v>6</v>
      </c>
      <c r="E3026" t="s">
        <v>7</v>
      </c>
      <c r="F3026" s="2">
        <f>(AVERAGE(I3026,J3026))</f>
        <v>6500</v>
      </c>
      <c r="G3026" t="str">
        <f>IF(ISNUMBER(SEARCH("Incentives", A3026)), "Yes", "No")</f>
        <v>No</v>
      </c>
      <c r="H3026" t="s">
        <v>7009</v>
      </c>
      <c r="I3026" s="2">
        <v>5000</v>
      </c>
      <c r="J3026" s="2">
        <v>8000</v>
      </c>
    </row>
    <row r="3027" spans="1:10" ht="14.4" customHeight="1" x14ac:dyDescent="0.3">
      <c r="A3027" t="s">
        <v>182</v>
      </c>
      <c r="B3027" t="s">
        <v>1140</v>
      </c>
      <c r="C3027" t="s">
        <v>39</v>
      </c>
      <c r="D3027" t="s">
        <v>6</v>
      </c>
      <c r="E3027" t="s">
        <v>7</v>
      </c>
      <c r="F3027" s="2">
        <f>(AVERAGE(I3027,J3027))</f>
        <v>6500</v>
      </c>
      <c r="G3027" t="str">
        <f>IF(ISNUMBER(SEARCH("Incentives", A3027)), "Yes", "No")</f>
        <v>No</v>
      </c>
      <c r="H3027" t="s">
        <v>7009</v>
      </c>
      <c r="I3027" s="2">
        <v>5000</v>
      </c>
      <c r="J3027" s="2">
        <v>8000</v>
      </c>
    </row>
    <row r="3028" spans="1:10" ht="14.4" customHeight="1" x14ac:dyDescent="0.3">
      <c r="A3028" t="s">
        <v>328</v>
      </c>
      <c r="B3028" t="s">
        <v>1194</v>
      </c>
      <c r="C3028" t="s">
        <v>155</v>
      </c>
      <c r="D3028" t="s">
        <v>6</v>
      </c>
      <c r="E3028" t="s">
        <v>976</v>
      </c>
      <c r="F3028" s="2">
        <f>(AVERAGE(I3028,J3028))</f>
        <v>6500</v>
      </c>
      <c r="G3028" t="str">
        <f>IF(ISNUMBER(SEARCH("Incentives", A3028)), "Yes", "No")</f>
        <v>No</v>
      </c>
      <c r="H3028" t="s">
        <v>7009</v>
      </c>
      <c r="I3028" s="2">
        <v>5000</v>
      </c>
      <c r="J3028" s="2">
        <v>8000</v>
      </c>
    </row>
    <row r="3029" spans="1:10" ht="14.4" customHeight="1" x14ac:dyDescent="0.3">
      <c r="A3029" t="s">
        <v>286</v>
      </c>
      <c r="B3029" t="s">
        <v>1431</v>
      </c>
      <c r="C3029" t="s">
        <v>677</v>
      </c>
      <c r="D3029" t="s">
        <v>6</v>
      </c>
      <c r="E3029" t="s">
        <v>976</v>
      </c>
      <c r="F3029" s="2">
        <f>(AVERAGE(I3029,J3029))</f>
        <v>6500</v>
      </c>
      <c r="G3029" t="str">
        <f>IF(ISNUMBER(SEARCH("Incentives", A3029)), "Yes", "No")</f>
        <v>No</v>
      </c>
      <c r="H3029" t="s">
        <v>7009</v>
      </c>
      <c r="I3029" s="2">
        <v>3000</v>
      </c>
      <c r="J3029" s="2">
        <v>10000</v>
      </c>
    </row>
    <row r="3030" spans="1:10" ht="14.4" customHeight="1" x14ac:dyDescent="0.3">
      <c r="A3030" t="s">
        <v>1641</v>
      </c>
      <c r="B3030" t="s">
        <v>1642</v>
      </c>
      <c r="C3030" t="s">
        <v>5</v>
      </c>
      <c r="D3030" t="s">
        <v>6</v>
      </c>
      <c r="E3030" t="s">
        <v>90</v>
      </c>
      <c r="F3030" s="2">
        <f>(AVERAGE(I3030,J3030))</f>
        <v>6500</v>
      </c>
      <c r="G3030" t="str">
        <f>IF(ISNUMBER(SEARCH("Incentives", A3030)), "Yes", "No")</f>
        <v>No</v>
      </c>
      <c r="H3030" t="s">
        <v>7009</v>
      </c>
      <c r="I3030" s="2">
        <v>5000</v>
      </c>
      <c r="J3030" s="2">
        <v>8000</v>
      </c>
    </row>
    <row r="3031" spans="1:10" ht="14.4" customHeight="1" x14ac:dyDescent="0.3">
      <c r="A3031" t="s">
        <v>182</v>
      </c>
      <c r="B3031" t="s">
        <v>1663</v>
      </c>
      <c r="C3031" t="s">
        <v>5</v>
      </c>
      <c r="D3031" t="s">
        <v>6</v>
      </c>
      <c r="E3031" t="s">
        <v>7</v>
      </c>
      <c r="F3031" s="2">
        <f>(AVERAGE(I3031,J3031))</f>
        <v>6500</v>
      </c>
      <c r="G3031" t="str">
        <f>IF(ISNUMBER(SEARCH("Incentives", A3031)), "Yes", "No")</f>
        <v>No</v>
      </c>
      <c r="H3031" t="s">
        <v>7009</v>
      </c>
      <c r="I3031" s="2">
        <v>5000</v>
      </c>
      <c r="J3031" s="2">
        <v>8000</v>
      </c>
    </row>
    <row r="3032" spans="1:10" ht="14.4" customHeight="1" x14ac:dyDescent="0.3">
      <c r="A3032" t="s">
        <v>50</v>
      </c>
      <c r="B3032" t="s">
        <v>1691</v>
      </c>
      <c r="C3032" t="s">
        <v>39</v>
      </c>
      <c r="D3032" t="s">
        <v>6</v>
      </c>
      <c r="E3032" t="s">
        <v>7</v>
      </c>
      <c r="F3032" s="2">
        <f>(AVERAGE(I3032,J3032))</f>
        <v>6500</v>
      </c>
      <c r="G3032" t="str">
        <f>IF(ISNUMBER(SEARCH("Incentives", A3032)), "Yes", "No")</f>
        <v>No</v>
      </c>
      <c r="H3032" t="s">
        <v>7009</v>
      </c>
      <c r="I3032" s="2">
        <v>5000</v>
      </c>
      <c r="J3032" s="2">
        <v>8000</v>
      </c>
    </row>
    <row r="3033" spans="1:10" ht="14.4" customHeight="1" x14ac:dyDescent="0.3">
      <c r="A3033" t="s">
        <v>286</v>
      </c>
      <c r="B3033" t="s">
        <v>1913</v>
      </c>
      <c r="C3033" t="s">
        <v>32</v>
      </c>
      <c r="D3033" t="s">
        <v>6</v>
      </c>
      <c r="E3033" t="s">
        <v>976</v>
      </c>
      <c r="F3033" s="2">
        <f>(AVERAGE(I3033,J3033))</f>
        <v>6500</v>
      </c>
      <c r="G3033" t="str">
        <f>IF(ISNUMBER(SEARCH("Incentives", A3033)), "Yes", "No")</f>
        <v>No</v>
      </c>
      <c r="H3033" t="s">
        <v>7009</v>
      </c>
      <c r="I3033" s="2">
        <v>5000</v>
      </c>
      <c r="J3033" s="2">
        <v>8000</v>
      </c>
    </row>
    <row r="3034" spans="1:10" ht="14.4" customHeight="1" x14ac:dyDescent="0.3">
      <c r="A3034" t="s">
        <v>2021</v>
      </c>
      <c r="B3034" t="s">
        <v>2022</v>
      </c>
      <c r="C3034" t="s">
        <v>5</v>
      </c>
      <c r="D3034" t="s">
        <v>6</v>
      </c>
      <c r="E3034" t="s">
        <v>976</v>
      </c>
      <c r="F3034" s="2">
        <f>(AVERAGE(I3034,J3034))</f>
        <v>6500</v>
      </c>
      <c r="G3034" t="str">
        <f>IF(ISNUMBER(SEARCH("Incentives", A3034)), "Yes", "No")</f>
        <v>No</v>
      </c>
      <c r="H3034" t="s">
        <v>7009</v>
      </c>
      <c r="I3034" s="2">
        <v>5000</v>
      </c>
      <c r="J3034" s="2">
        <v>8000</v>
      </c>
    </row>
    <row r="3035" spans="1:10" ht="14.4" customHeight="1" x14ac:dyDescent="0.3">
      <c r="A3035" t="s">
        <v>286</v>
      </c>
      <c r="B3035" t="s">
        <v>2131</v>
      </c>
      <c r="C3035" t="s">
        <v>5</v>
      </c>
      <c r="D3035" t="s">
        <v>6</v>
      </c>
      <c r="E3035" t="s">
        <v>7</v>
      </c>
      <c r="F3035" s="2">
        <f>(AVERAGE(I3035,J3035))</f>
        <v>6500</v>
      </c>
      <c r="G3035" t="str">
        <f>IF(ISNUMBER(SEARCH("Incentives", A3035)), "Yes", "No")</f>
        <v>No</v>
      </c>
      <c r="H3035" t="s">
        <v>7009</v>
      </c>
      <c r="I3035" s="2">
        <v>3000</v>
      </c>
      <c r="J3035" s="2">
        <v>10000</v>
      </c>
    </row>
    <row r="3036" spans="1:10" ht="14.4" customHeight="1" x14ac:dyDescent="0.3">
      <c r="A3036" t="s">
        <v>300</v>
      </c>
      <c r="B3036" t="s">
        <v>2316</v>
      </c>
      <c r="C3036" t="s">
        <v>66</v>
      </c>
      <c r="D3036" t="s">
        <v>6</v>
      </c>
      <c r="E3036" t="s">
        <v>90</v>
      </c>
      <c r="F3036" s="2">
        <f>(AVERAGE(I3036,J3036))</f>
        <v>6500</v>
      </c>
      <c r="G3036" t="str">
        <f>IF(ISNUMBER(SEARCH("Incentives", A3036)), "Yes", "No")</f>
        <v>No</v>
      </c>
      <c r="H3036" t="s">
        <v>7009</v>
      </c>
      <c r="I3036" s="2">
        <v>5000</v>
      </c>
      <c r="J3036" s="2">
        <v>8000</v>
      </c>
    </row>
    <row r="3037" spans="1:10" ht="14.4" customHeight="1" x14ac:dyDescent="0.3">
      <c r="A3037" t="s">
        <v>621</v>
      </c>
      <c r="B3037" t="s">
        <v>2379</v>
      </c>
      <c r="C3037" t="s">
        <v>5</v>
      </c>
      <c r="D3037" t="s">
        <v>6</v>
      </c>
      <c r="E3037" t="s">
        <v>90</v>
      </c>
      <c r="F3037" s="2">
        <f>(AVERAGE(I3037,J3037))</f>
        <v>6500</v>
      </c>
      <c r="G3037" t="str">
        <f>IF(ISNUMBER(SEARCH("Incentives", A3037)), "Yes", "No")</f>
        <v>No</v>
      </c>
      <c r="H3037" t="s">
        <v>7009</v>
      </c>
      <c r="I3037" s="2">
        <v>5000</v>
      </c>
      <c r="J3037" s="2">
        <v>8000</v>
      </c>
    </row>
    <row r="3038" spans="1:10" ht="14.4" customHeight="1" x14ac:dyDescent="0.3">
      <c r="A3038" t="s">
        <v>182</v>
      </c>
      <c r="B3038" t="s">
        <v>2427</v>
      </c>
      <c r="C3038" t="s">
        <v>5</v>
      </c>
      <c r="D3038" t="s">
        <v>6</v>
      </c>
      <c r="E3038" t="s">
        <v>90</v>
      </c>
      <c r="F3038" s="2">
        <f>(AVERAGE(I3038,J3038))</f>
        <v>6500</v>
      </c>
      <c r="G3038" t="str">
        <f>IF(ISNUMBER(SEARCH("Incentives", A3038)), "Yes", "No")</f>
        <v>No</v>
      </c>
      <c r="H3038" t="s">
        <v>7009</v>
      </c>
      <c r="I3038" s="2">
        <v>5000</v>
      </c>
      <c r="J3038" s="2">
        <v>8000</v>
      </c>
    </row>
    <row r="3039" spans="1:10" ht="14.4" customHeight="1" x14ac:dyDescent="0.3">
      <c r="A3039" t="s">
        <v>182</v>
      </c>
      <c r="B3039" t="s">
        <v>2639</v>
      </c>
      <c r="C3039" t="s">
        <v>5</v>
      </c>
      <c r="D3039" t="s">
        <v>6</v>
      </c>
      <c r="E3039" t="s">
        <v>7</v>
      </c>
      <c r="F3039" s="2">
        <f>(AVERAGE(I3039,J3039))</f>
        <v>6500</v>
      </c>
      <c r="G3039" t="str">
        <f>IF(ISNUMBER(SEARCH("Incentives", A3039)), "Yes", "No")</f>
        <v>No</v>
      </c>
      <c r="H3039" t="s">
        <v>7009</v>
      </c>
      <c r="I3039" s="2">
        <v>5000</v>
      </c>
      <c r="J3039" s="2">
        <v>8000</v>
      </c>
    </row>
    <row r="3040" spans="1:10" ht="14.4" customHeight="1" x14ac:dyDescent="0.3">
      <c r="A3040" t="s">
        <v>457</v>
      </c>
      <c r="B3040" t="s">
        <v>2646</v>
      </c>
      <c r="C3040" t="s">
        <v>32</v>
      </c>
      <c r="D3040" t="s">
        <v>6</v>
      </c>
      <c r="E3040" t="s">
        <v>90</v>
      </c>
      <c r="F3040" s="2">
        <f>(AVERAGE(I3040,J3040))</f>
        <v>6500</v>
      </c>
      <c r="G3040" t="str">
        <f>IF(ISNUMBER(SEARCH("Incentives", A3040)), "Yes", "No")</f>
        <v>No</v>
      </c>
      <c r="H3040" t="s">
        <v>7009</v>
      </c>
      <c r="I3040" s="2">
        <v>5000</v>
      </c>
      <c r="J3040" s="2">
        <v>8000</v>
      </c>
    </row>
    <row r="3041" spans="1:10" ht="14.4" customHeight="1" x14ac:dyDescent="0.3">
      <c r="A3041" t="s">
        <v>20</v>
      </c>
      <c r="B3041" t="s">
        <v>2675</v>
      </c>
      <c r="C3041" t="s">
        <v>5</v>
      </c>
      <c r="D3041" t="s">
        <v>6</v>
      </c>
      <c r="E3041" t="s">
        <v>90</v>
      </c>
      <c r="F3041" s="2">
        <f>(AVERAGE(I3041,J3041))</f>
        <v>6500</v>
      </c>
      <c r="G3041" t="str">
        <f>IF(ISNUMBER(SEARCH("Incentives", A3041)), "Yes", "No")</f>
        <v>No</v>
      </c>
      <c r="H3041" t="s">
        <v>7009</v>
      </c>
      <c r="I3041" s="2">
        <v>5000</v>
      </c>
      <c r="J3041" s="2">
        <v>8000</v>
      </c>
    </row>
    <row r="3042" spans="1:10" ht="14.4" customHeight="1" x14ac:dyDescent="0.3">
      <c r="A3042" t="s">
        <v>2811</v>
      </c>
      <c r="B3042" t="s">
        <v>2812</v>
      </c>
      <c r="C3042" t="s">
        <v>5</v>
      </c>
      <c r="D3042" t="s">
        <v>6</v>
      </c>
      <c r="E3042" t="s">
        <v>976</v>
      </c>
      <c r="F3042" s="2">
        <f>(AVERAGE(I3042,J3042))</f>
        <v>6500</v>
      </c>
      <c r="G3042" t="str">
        <f>IF(ISNUMBER(SEARCH("Incentives", A3042)), "Yes", "No")</f>
        <v>No</v>
      </c>
      <c r="H3042" t="s">
        <v>7009</v>
      </c>
      <c r="I3042" s="2">
        <v>5000</v>
      </c>
      <c r="J3042" s="2">
        <v>8000</v>
      </c>
    </row>
    <row r="3043" spans="1:10" ht="14.4" customHeight="1" x14ac:dyDescent="0.3">
      <c r="A3043" t="s">
        <v>182</v>
      </c>
      <c r="B3043" t="s">
        <v>2855</v>
      </c>
      <c r="C3043" t="s">
        <v>155</v>
      </c>
      <c r="D3043" t="s">
        <v>6</v>
      </c>
      <c r="E3043" t="s">
        <v>7</v>
      </c>
      <c r="F3043" s="2">
        <f>(AVERAGE(I3043,J3043))</f>
        <v>6500</v>
      </c>
      <c r="G3043" t="str">
        <f>IF(ISNUMBER(SEARCH("Incentives", A3043)), "Yes", "No")</f>
        <v>No</v>
      </c>
      <c r="H3043" t="s">
        <v>7009</v>
      </c>
      <c r="I3043" s="2">
        <v>3000</v>
      </c>
      <c r="J3043" s="2">
        <v>10000</v>
      </c>
    </row>
    <row r="3044" spans="1:10" ht="14.4" customHeight="1" x14ac:dyDescent="0.3">
      <c r="A3044" t="s">
        <v>2865</v>
      </c>
      <c r="B3044" t="s">
        <v>2866</v>
      </c>
      <c r="C3044" t="s">
        <v>5</v>
      </c>
      <c r="D3044" t="s">
        <v>6</v>
      </c>
      <c r="E3044" t="s">
        <v>7</v>
      </c>
      <c r="F3044" s="2">
        <f>(AVERAGE(I3044,J3044))</f>
        <v>6500</v>
      </c>
      <c r="G3044" t="str">
        <f>IF(ISNUMBER(SEARCH("Incentives", A3044)), "Yes", "No")</f>
        <v>No</v>
      </c>
      <c r="H3044" t="s">
        <v>7009</v>
      </c>
      <c r="I3044" s="2">
        <v>5000</v>
      </c>
      <c r="J3044" s="2">
        <v>8000</v>
      </c>
    </row>
    <row r="3045" spans="1:10" ht="14.4" customHeight="1" x14ac:dyDescent="0.3">
      <c r="A3045" t="s">
        <v>182</v>
      </c>
      <c r="B3045" t="s">
        <v>2946</v>
      </c>
      <c r="C3045" t="s">
        <v>5</v>
      </c>
      <c r="D3045" t="s">
        <v>6</v>
      </c>
      <c r="E3045" t="s">
        <v>7</v>
      </c>
      <c r="F3045" s="2">
        <f>(AVERAGE(I3045,J3045))</f>
        <v>6500</v>
      </c>
      <c r="G3045" t="str">
        <f>IF(ISNUMBER(SEARCH("Incentives", A3045)), "Yes", "No")</f>
        <v>No</v>
      </c>
      <c r="H3045" t="s">
        <v>7009</v>
      </c>
      <c r="I3045" s="2">
        <v>5000</v>
      </c>
      <c r="J3045" s="2">
        <v>8000</v>
      </c>
    </row>
    <row r="3046" spans="1:10" ht="14.4" customHeight="1" x14ac:dyDescent="0.3">
      <c r="A3046" t="s">
        <v>63</v>
      </c>
      <c r="B3046" t="s">
        <v>3007</v>
      </c>
      <c r="C3046" t="s">
        <v>5</v>
      </c>
      <c r="D3046" t="s">
        <v>6</v>
      </c>
      <c r="E3046" t="s">
        <v>7</v>
      </c>
      <c r="F3046" s="2">
        <f>(AVERAGE(I3046,J3046))</f>
        <v>6500</v>
      </c>
      <c r="G3046" t="str">
        <f>IF(ISNUMBER(SEARCH("Incentives", A3046)), "Yes", "No")</f>
        <v>No</v>
      </c>
      <c r="H3046" t="s">
        <v>7009</v>
      </c>
      <c r="I3046" s="2">
        <v>5000</v>
      </c>
      <c r="J3046" s="2">
        <v>8000</v>
      </c>
    </row>
    <row r="3047" spans="1:10" ht="14.4" customHeight="1" x14ac:dyDescent="0.3">
      <c r="A3047" t="s">
        <v>286</v>
      </c>
      <c r="B3047" t="s">
        <v>3074</v>
      </c>
      <c r="C3047" t="s">
        <v>13</v>
      </c>
      <c r="D3047" t="s">
        <v>6</v>
      </c>
      <c r="E3047" t="s">
        <v>456</v>
      </c>
      <c r="F3047" s="2">
        <f>(AVERAGE(I3047,J3047))</f>
        <v>6500</v>
      </c>
      <c r="G3047" t="str">
        <f>IF(ISNUMBER(SEARCH("Incentives", A3047)), "Yes", "No")</f>
        <v>No</v>
      </c>
      <c r="H3047" t="s">
        <v>7009</v>
      </c>
      <c r="I3047" s="2">
        <v>3000</v>
      </c>
      <c r="J3047" s="2">
        <v>10000</v>
      </c>
    </row>
    <row r="3048" spans="1:10" ht="14.4" customHeight="1" x14ac:dyDescent="0.3">
      <c r="A3048" t="s">
        <v>1338</v>
      </c>
      <c r="B3048" t="s">
        <v>3140</v>
      </c>
      <c r="C3048" t="s">
        <v>886</v>
      </c>
      <c r="D3048" t="s">
        <v>6</v>
      </c>
      <c r="E3048" t="s">
        <v>90</v>
      </c>
      <c r="F3048" s="2">
        <f>(AVERAGE(I3048,J3048))</f>
        <v>6500</v>
      </c>
      <c r="G3048" t="str">
        <f>IF(ISNUMBER(SEARCH("Incentives", A3048)), "Yes", "No")</f>
        <v>No</v>
      </c>
      <c r="H3048" t="s">
        <v>7009</v>
      </c>
      <c r="I3048" s="2">
        <v>3000</v>
      </c>
      <c r="J3048" s="2">
        <v>10000</v>
      </c>
    </row>
    <row r="3049" spans="1:10" ht="14.4" customHeight="1" x14ac:dyDescent="0.3">
      <c r="A3049" t="s">
        <v>3243</v>
      </c>
      <c r="B3049" t="s">
        <v>3244</v>
      </c>
      <c r="C3049" t="s">
        <v>221</v>
      </c>
      <c r="D3049" t="s">
        <v>6</v>
      </c>
      <c r="E3049" t="s">
        <v>976</v>
      </c>
      <c r="F3049" s="2">
        <f>(AVERAGE(I3049,J3049))</f>
        <v>6500</v>
      </c>
      <c r="G3049" t="str">
        <f>IF(ISNUMBER(SEARCH("Incentives", A3049)), "Yes", "No")</f>
        <v>No</v>
      </c>
      <c r="H3049" t="s">
        <v>7009</v>
      </c>
      <c r="I3049" s="2">
        <v>3000</v>
      </c>
      <c r="J3049" s="2">
        <v>10000</v>
      </c>
    </row>
    <row r="3050" spans="1:10" ht="14.4" customHeight="1" x14ac:dyDescent="0.3">
      <c r="A3050" t="s">
        <v>59</v>
      </c>
      <c r="B3050" t="s">
        <v>3595</v>
      </c>
      <c r="C3050" t="s">
        <v>109</v>
      </c>
      <c r="D3050" t="s">
        <v>6</v>
      </c>
      <c r="E3050" t="s">
        <v>976</v>
      </c>
      <c r="F3050" s="2">
        <f>(AVERAGE(I3050,J3050))</f>
        <v>6500</v>
      </c>
      <c r="G3050" t="str">
        <f>IF(ISNUMBER(SEARCH("Incentives", A3050)), "Yes", "No")</f>
        <v>No</v>
      </c>
      <c r="H3050" t="s">
        <v>7009</v>
      </c>
      <c r="I3050" s="2">
        <v>3000</v>
      </c>
      <c r="J3050" s="2">
        <v>10000</v>
      </c>
    </row>
    <row r="3051" spans="1:10" ht="14.4" customHeight="1" x14ac:dyDescent="0.3">
      <c r="A3051" t="s">
        <v>23</v>
      </c>
      <c r="B3051" t="s">
        <v>3660</v>
      </c>
      <c r="C3051" t="s">
        <v>544</v>
      </c>
      <c r="D3051" t="s">
        <v>6</v>
      </c>
      <c r="E3051" t="s">
        <v>976</v>
      </c>
      <c r="F3051" s="2">
        <f>(AVERAGE(I3051,J3051))</f>
        <v>6500</v>
      </c>
      <c r="G3051" t="str">
        <f>IF(ISNUMBER(SEARCH("Incentives", A3051)), "Yes", "No")</f>
        <v>No</v>
      </c>
      <c r="H3051" t="s">
        <v>7009</v>
      </c>
      <c r="I3051" s="2">
        <v>5000</v>
      </c>
      <c r="J3051" s="2">
        <v>8000</v>
      </c>
    </row>
    <row r="3052" spans="1:10" ht="14.4" customHeight="1" x14ac:dyDescent="0.3">
      <c r="A3052" t="s">
        <v>490</v>
      </c>
      <c r="B3052" t="s">
        <v>3669</v>
      </c>
      <c r="C3052" t="s">
        <v>159</v>
      </c>
      <c r="D3052" t="s">
        <v>6</v>
      </c>
      <c r="E3052" t="s">
        <v>7</v>
      </c>
      <c r="F3052" s="2">
        <f>(AVERAGE(I3052,J3052))</f>
        <v>6500</v>
      </c>
      <c r="G3052" t="str">
        <f>IF(ISNUMBER(SEARCH("Incentives", A3052)), "Yes", "No")</f>
        <v>No</v>
      </c>
      <c r="H3052" t="s">
        <v>7009</v>
      </c>
      <c r="I3052" s="2">
        <v>3000</v>
      </c>
      <c r="J3052" s="2">
        <v>10000</v>
      </c>
    </row>
    <row r="3053" spans="1:10" ht="14.4" customHeight="1" x14ac:dyDescent="0.3">
      <c r="A3053" t="s">
        <v>59</v>
      </c>
      <c r="B3053" t="s">
        <v>3685</v>
      </c>
      <c r="C3053" t="s">
        <v>221</v>
      </c>
      <c r="D3053" t="s">
        <v>6</v>
      </c>
      <c r="E3053" t="s">
        <v>7</v>
      </c>
      <c r="F3053" s="2">
        <f>(AVERAGE(I3053,J3053))</f>
        <v>6500</v>
      </c>
      <c r="G3053" t="str">
        <f>IF(ISNUMBER(SEARCH("Incentives", A3053)), "Yes", "No")</f>
        <v>No</v>
      </c>
      <c r="H3053" t="s">
        <v>7009</v>
      </c>
      <c r="I3053" s="2">
        <v>5000</v>
      </c>
      <c r="J3053" s="2">
        <v>8000</v>
      </c>
    </row>
    <row r="3054" spans="1:10" ht="14.4" customHeight="1" x14ac:dyDescent="0.3">
      <c r="A3054" t="s">
        <v>345</v>
      </c>
      <c r="B3054" t="s">
        <v>3705</v>
      </c>
      <c r="C3054" t="s">
        <v>185</v>
      </c>
      <c r="D3054" t="s">
        <v>6</v>
      </c>
      <c r="E3054" t="s">
        <v>7</v>
      </c>
      <c r="F3054" s="2">
        <f>(AVERAGE(I3054,J3054))</f>
        <v>6500</v>
      </c>
      <c r="G3054" t="str">
        <f>IF(ISNUMBER(SEARCH("Incentives", A3054)), "Yes", "No")</f>
        <v>No</v>
      </c>
      <c r="H3054" t="s">
        <v>7009</v>
      </c>
      <c r="I3054" s="2">
        <v>5000</v>
      </c>
      <c r="J3054" s="2">
        <v>8000</v>
      </c>
    </row>
    <row r="3055" spans="1:10" ht="14.4" customHeight="1" x14ac:dyDescent="0.3">
      <c r="A3055" t="s">
        <v>286</v>
      </c>
      <c r="B3055" t="s">
        <v>3709</v>
      </c>
      <c r="C3055" t="s">
        <v>32</v>
      </c>
      <c r="D3055" t="s">
        <v>6</v>
      </c>
      <c r="E3055" t="s">
        <v>90</v>
      </c>
      <c r="F3055" s="2">
        <f>(AVERAGE(I3055,J3055))</f>
        <v>6500</v>
      </c>
      <c r="G3055" t="str">
        <f>IF(ISNUMBER(SEARCH("Incentives", A3055)), "Yes", "No")</f>
        <v>No</v>
      </c>
      <c r="H3055" t="s">
        <v>7009</v>
      </c>
      <c r="I3055" s="2">
        <v>5000</v>
      </c>
      <c r="J3055" s="2">
        <v>8000</v>
      </c>
    </row>
    <row r="3056" spans="1:10" ht="14.4" customHeight="1" x14ac:dyDescent="0.3">
      <c r="A3056" t="s">
        <v>3785</v>
      </c>
      <c r="B3056" t="s">
        <v>3786</v>
      </c>
      <c r="C3056" t="s">
        <v>5</v>
      </c>
      <c r="D3056" t="s">
        <v>6</v>
      </c>
      <c r="E3056" t="s">
        <v>7</v>
      </c>
      <c r="F3056" s="2">
        <f>(AVERAGE(I3056,J3056))</f>
        <v>6500</v>
      </c>
      <c r="G3056" t="str">
        <f>IF(ISNUMBER(SEARCH("Incentives", A3056)), "Yes", "No")</f>
        <v>No</v>
      </c>
      <c r="H3056" t="s">
        <v>7009</v>
      </c>
      <c r="I3056" s="2">
        <v>5000</v>
      </c>
      <c r="J3056" s="2">
        <v>8000</v>
      </c>
    </row>
    <row r="3057" spans="1:10" ht="14.4" customHeight="1" x14ac:dyDescent="0.3">
      <c r="A3057" t="s">
        <v>3903</v>
      </c>
      <c r="B3057" t="s">
        <v>671</v>
      </c>
      <c r="C3057" t="s">
        <v>5</v>
      </c>
      <c r="D3057" t="s">
        <v>6</v>
      </c>
      <c r="E3057" t="s">
        <v>90</v>
      </c>
      <c r="F3057" s="2">
        <f>(AVERAGE(I3057,J3057))</f>
        <v>6500</v>
      </c>
      <c r="G3057" t="str">
        <f>IF(ISNUMBER(SEARCH("Incentives", A3057)), "Yes", "No")</f>
        <v>No</v>
      </c>
      <c r="H3057" t="s">
        <v>7009</v>
      </c>
      <c r="I3057" s="2">
        <v>5000</v>
      </c>
      <c r="J3057" s="2">
        <v>8000</v>
      </c>
    </row>
    <row r="3058" spans="1:10" ht="14.4" customHeight="1" x14ac:dyDescent="0.3">
      <c r="A3058" t="s">
        <v>108</v>
      </c>
      <c r="B3058" t="s">
        <v>3958</v>
      </c>
      <c r="C3058" t="s">
        <v>267</v>
      </c>
      <c r="D3058" t="s">
        <v>6</v>
      </c>
      <c r="E3058" t="s">
        <v>90</v>
      </c>
      <c r="F3058" s="2">
        <f>(AVERAGE(I3058,J3058))</f>
        <v>6500</v>
      </c>
      <c r="G3058" t="str">
        <f>IF(ISNUMBER(SEARCH("Incentives", A3058)), "Yes", "No")</f>
        <v>No</v>
      </c>
      <c r="H3058" t="s">
        <v>7009</v>
      </c>
      <c r="I3058" s="2">
        <v>5000</v>
      </c>
      <c r="J3058" s="2">
        <v>8000</v>
      </c>
    </row>
    <row r="3059" spans="1:10" ht="14.4" customHeight="1" x14ac:dyDescent="0.3">
      <c r="A3059" t="s">
        <v>286</v>
      </c>
      <c r="B3059" t="s">
        <v>3972</v>
      </c>
      <c r="C3059" t="s">
        <v>32</v>
      </c>
      <c r="D3059" t="s">
        <v>6</v>
      </c>
      <c r="E3059" t="s">
        <v>90</v>
      </c>
      <c r="F3059" s="2">
        <f>(AVERAGE(I3059,J3059))</f>
        <v>6500</v>
      </c>
      <c r="G3059" t="str">
        <f>IF(ISNUMBER(SEARCH("Incentives", A3059)), "Yes", "No")</f>
        <v>No</v>
      </c>
      <c r="H3059" t="s">
        <v>7009</v>
      </c>
      <c r="I3059" s="2">
        <v>5000</v>
      </c>
      <c r="J3059" s="2">
        <v>8000</v>
      </c>
    </row>
    <row r="3060" spans="1:10" ht="14.4" customHeight="1" x14ac:dyDescent="0.3">
      <c r="A3060" t="s">
        <v>2324</v>
      </c>
      <c r="B3060" t="s">
        <v>3985</v>
      </c>
      <c r="C3060" t="s">
        <v>5</v>
      </c>
      <c r="D3060" t="s">
        <v>6</v>
      </c>
      <c r="E3060" t="s">
        <v>90</v>
      </c>
      <c r="F3060" s="2">
        <f>(AVERAGE(I3060,J3060))</f>
        <v>6500</v>
      </c>
      <c r="G3060" t="str">
        <f>IF(ISNUMBER(SEARCH("Incentives", A3060)), "Yes", "No")</f>
        <v>No</v>
      </c>
      <c r="H3060" t="s">
        <v>7009</v>
      </c>
      <c r="I3060" s="2">
        <v>5000</v>
      </c>
      <c r="J3060" s="2">
        <v>8000</v>
      </c>
    </row>
    <row r="3061" spans="1:10" ht="14.4" customHeight="1" x14ac:dyDescent="0.3">
      <c r="A3061" t="s">
        <v>472</v>
      </c>
      <c r="B3061" t="s">
        <v>3986</v>
      </c>
      <c r="C3061" t="s">
        <v>5</v>
      </c>
      <c r="D3061" t="s">
        <v>6</v>
      </c>
      <c r="E3061" t="s">
        <v>90</v>
      </c>
      <c r="F3061" s="2">
        <f>(AVERAGE(I3061,J3061))</f>
        <v>6500</v>
      </c>
      <c r="G3061" t="str">
        <f>IF(ISNUMBER(SEARCH("Incentives", A3061)), "Yes", "No")</f>
        <v>No</v>
      </c>
      <c r="H3061" t="s">
        <v>7009</v>
      </c>
      <c r="I3061" s="2">
        <v>5000</v>
      </c>
      <c r="J3061" s="2">
        <v>8000</v>
      </c>
    </row>
    <row r="3062" spans="1:10" ht="14.4" customHeight="1" x14ac:dyDescent="0.3">
      <c r="A3062" t="s">
        <v>286</v>
      </c>
      <c r="B3062" t="s">
        <v>4048</v>
      </c>
      <c r="C3062" t="s">
        <v>5</v>
      </c>
      <c r="D3062" t="s">
        <v>6</v>
      </c>
      <c r="E3062" t="s">
        <v>90</v>
      </c>
      <c r="F3062" s="2">
        <f>(AVERAGE(I3062,J3062))</f>
        <v>6500</v>
      </c>
      <c r="G3062" t="str">
        <f>IF(ISNUMBER(SEARCH("Incentives", A3062)), "Yes", "No")</f>
        <v>No</v>
      </c>
      <c r="H3062" t="s">
        <v>7009</v>
      </c>
      <c r="I3062" s="2">
        <v>5000</v>
      </c>
      <c r="J3062" s="2">
        <v>8000</v>
      </c>
    </row>
    <row r="3063" spans="1:10" ht="14.4" customHeight="1" x14ac:dyDescent="0.3">
      <c r="A3063" t="s">
        <v>522</v>
      </c>
      <c r="B3063" t="s">
        <v>4174</v>
      </c>
      <c r="C3063" t="s">
        <v>185</v>
      </c>
      <c r="D3063" t="s">
        <v>6</v>
      </c>
      <c r="E3063" t="s">
        <v>7</v>
      </c>
      <c r="F3063" s="2">
        <f>(AVERAGE(I3063,J3063))</f>
        <v>6500</v>
      </c>
      <c r="G3063" t="str">
        <f>IF(ISNUMBER(SEARCH("Incentives", A3063)), "Yes", "No")</f>
        <v>No</v>
      </c>
      <c r="H3063" t="s">
        <v>7009</v>
      </c>
      <c r="I3063" s="2">
        <v>5000</v>
      </c>
      <c r="J3063" s="2">
        <v>8000</v>
      </c>
    </row>
    <row r="3064" spans="1:10" ht="14.4" customHeight="1" x14ac:dyDescent="0.3">
      <c r="A3064" t="s">
        <v>193</v>
      </c>
      <c r="B3064" t="s">
        <v>4269</v>
      </c>
      <c r="C3064" t="s">
        <v>32</v>
      </c>
      <c r="D3064" t="s">
        <v>6</v>
      </c>
      <c r="E3064" t="s">
        <v>7</v>
      </c>
      <c r="F3064" s="2">
        <f>(AVERAGE(I3064,J3064))</f>
        <v>6500</v>
      </c>
      <c r="G3064" t="str">
        <f>IF(ISNUMBER(SEARCH("Incentives", A3064)), "Yes", "No")</f>
        <v>No</v>
      </c>
      <c r="H3064" t="s">
        <v>7009</v>
      </c>
      <c r="I3064" s="2">
        <v>5000</v>
      </c>
      <c r="J3064" s="2">
        <v>8000</v>
      </c>
    </row>
    <row r="3065" spans="1:10" ht="14.4" customHeight="1" x14ac:dyDescent="0.3">
      <c r="A3065" t="s">
        <v>300</v>
      </c>
      <c r="B3065" t="s">
        <v>4333</v>
      </c>
      <c r="C3065" t="s">
        <v>39</v>
      </c>
      <c r="D3065" t="s">
        <v>6</v>
      </c>
      <c r="E3065" t="s">
        <v>90</v>
      </c>
      <c r="F3065" s="2">
        <f>(AVERAGE(I3065,J3065))</f>
        <v>6500</v>
      </c>
      <c r="G3065" t="str">
        <f>IF(ISNUMBER(SEARCH("Incentives", A3065)), "Yes", "No")</f>
        <v>No</v>
      </c>
      <c r="H3065" t="s">
        <v>7009</v>
      </c>
      <c r="I3065" s="2">
        <v>3000</v>
      </c>
      <c r="J3065" s="2">
        <v>10000</v>
      </c>
    </row>
    <row r="3066" spans="1:10" ht="14.4" customHeight="1" x14ac:dyDescent="0.3">
      <c r="A3066" t="s">
        <v>286</v>
      </c>
      <c r="B3066" t="s">
        <v>4365</v>
      </c>
      <c r="C3066" t="s">
        <v>5</v>
      </c>
      <c r="D3066" t="s">
        <v>6</v>
      </c>
      <c r="E3066" t="s">
        <v>90</v>
      </c>
      <c r="F3066" s="2">
        <f>(AVERAGE(I3066,J3066))</f>
        <v>6500</v>
      </c>
      <c r="G3066" t="str">
        <f>IF(ISNUMBER(SEARCH("Incentives", A3066)), "Yes", "No")</f>
        <v>No</v>
      </c>
      <c r="H3066" t="s">
        <v>7009</v>
      </c>
      <c r="I3066" s="2">
        <v>3000</v>
      </c>
      <c r="J3066" s="2">
        <v>10000</v>
      </c>
    </row>
    <row r="3067" spans="1:10" ht="14.4" customHeight="1" x14ac:dyDescent="0.3">
      <c r="A3067" t="s">
        <v>4377</v>
      </c>
      <c r="B3067" t="s">
        <v>4378</v>
      </c>
      <c r="C3067" t="s">
        <v>1251</v>
      </c>
      <c r="D3067" t="s">
        <v>6</v>
      </c>
      <c r="E3067" t="s">
        <v>90</v>
      </c>
      <c r="F3067" s="2">
        <f>(AVERAGE(I3067,J3067))</f>
        <v>6500</v>
      </c>
      <c r="G3067" t="str">
        <f>IF(ISNUMBER(SEARCH("Incentives", A3067)), "Yes", "No")</f>
        <v>No</v>
      </c>
      <c r="H3067" t="s">
        <v>7009</v>
      </c>
      <c r="I3067" s="2">
        <v>5000</v>
      </c>
      <c r="J3067" s="2">
        <v>8000</v>
      </c>
    </row>
    <row r="3068" spans="1:10" ht="14.4" customHeight="1" x14ac:dyDescent="0.3">
      <c r="A3068" t="s">
        <v>4673</v>
      </c>
      <c r="B3068" t="s">
        <v>4674</v>
      </c>
      <c r="C3068" t="s">
        <v>5</v>
      </c>
      <c r="D3068" t="s">
        <v>6</v>
      </c>
      <c r="E3068" t="s">
        <v>90</v>
      </c>
      <c r="F3068" s="2">
        <f>(AVERAGE(I3068,J3068))</f>
        <v>6500</v>
      </c>
      <c r="G3068" t="str">
        <f>IF(ISNUMBER(SEARCH("Incentives", A3068)), "Yes", "No")</f>
        <v>No</v>
      </c>
      <c r="H3068" t="s">
        <v>7009</v>
      </c>
      <c r="I3068" s="2">
        <v>6000</v>
      </c>
      <c r="J3068" s="2">
        <v>7000</v>
      </c>
    </row>
    <row r="3069" spans="1:10" ht="14.4" customHeight="1" x14ac:dyDescent="0.3">
      <c r="A3069" t="s">
        <v>286</v>
      </c>
      <c r="B3069" t="s">
        <v>4730</v>
      </c>
      <c r="C3069" t="s">
        <v>5</v>
      </c>
      <c r="D3069" t="s">
        <v>6</v>
      </c>
      <c r="E3069" t="s">
        <v>7</v>
      </c>
      <c r="F3069" s="2">
        <f>(AVERAGE(I3069,J3069))</f>
        <v>6500</v>
      </c>
      <c r="G3069" t="str">
        <f>IF(ISNUMBER(SEARCH("Incentives", A3069)), "Yes", "No")</f>
        <v>No</v>
      </c>
      <c r="H3069" t="s">
        <v>7009</v>
      </c>
      <c r="I3069" s="2">
        <v>3000</v>
      </c>
      <c r="J3069" s="2">
        <v>10000</v>
      </c>
    </row>
    <row r="3070" spans="1:10" ht="14.4" customHeight="1" x14ac:dyDescent="0.3">
      <c r="A3070" t="s">
        <v>182</v>
      </c>
      <c r="B3070" t="s">
        <v>4763</v>
      </c>
      <c r="C3070" t="s">
        <v>39</v>
      </c>
      <c r="D3070" t="s">
        <v>6</v>
      </c>
      <c r="E3070" t="s">
        <v>90</v>
      </c>
      <c r="F3070" s="2">
        <f>(AVERAGE(I3070,J3070))</f>
        <v>6500</v>
      </c>
      <c r="G3070" t="str">
        <f>IF(ISNUMBER(SEARCH("Incentives", A3070)), "Yes", "No")</f>
        <v>No</v>
      </c>
      <c r="H3070" t="s">
        <v>7009</v>
      </c>
      <c r="I3070" s="2">
        <v>6000</v>
      </c>
      <c r="J3070" s="2">
        <v>7000</v>
      </c>
    </row>
    <row r="3071" spans="1:10" ht="14.4" customHeight="1" x14ac:dyDescent="0.3">
      <c r="A3071" t="s">
        <v>4842</v>
      </c>
      <c r="B3071" t="s">
        <v>4843</v>
      </c>
      <c r="C3071" t="s">
        <v>5</v>
      </c>
      <c r="D3071" t="s">
        <v>6</v>
      </c>
      <c r="E3071" t="s">
        <v>7</v>
      </c>
      <c r="F3071" s="2">
        <f>(AVERAGE(I3071,J3071))</f>
        <v>6500</v>
      </c>
      <c r="G3071" t="str">
        <f>IF(ISNUMBER(SEARCH("Incentives", A3071)), "Yes", "No")</f>
        <v>No</v>
      </c>
      <c r="H3071" t="s">
        <v>7009</v>
      </c>
      <c r="I3071" s="2">
        <v>5000</v>
      </c>
      <c r="J3071" s="2">
        <v>8000</v>
      </c>
    </row>
    <row r="3072" spans="1:10" ht="14.4" customHeight="1" x14ac:dyDescent="0.3">
      <c r="A3072" t="s">
        <v>911</v>
      </c>
      <c r="B3072" t="s">
        <v>4849</v>
      </c>
      <c r="C3072" t="s">
        <v>13</v>
      </c>
      <c r="D3072" t="s">
        <v>6</v>
      </c>
      <c r="E3072" t="s">
        <v>7</v>
      </c>
      <c r="F3072" s="2">
        <f>(AVERAGE(I3072,J3072))</f>
        <v>6500</v>
      </c>
      <c r="G3072" t="str">
        <f>IF(ISNUMBER(SEARCH("Incentives", A3072)), "Yes", "No")</f>
        <v>No</v>
      </c>
      <c r="H3072" t="s">
        <v>7009</v>
      </c>
      <c r="I3072" s="2">
        <v>5000</v>
      </c>
      <c r="J3072" s="2">
        <v>8000</v>
      </c>
    </row>
    <row r="3073" spans="1:10" ht="14.4" customHeight="1" x14ac:dyDescent="0.3">
      <c r="A3073" t="s">
        <v>4222</v>
      </c>
      <c r="B3073" t="s">
        <v>5095</v>
      </c>
      <c r="C3073" t="s">
        <v>82</v>
      </c>
      <c r="D3073" t="s">
        <v>6</v>
      </c>
      <c r="E3073" t="s">
        <v>90</v>
      </c>
      <c r="F3073" s="2">
        <v>6500</v>
      </c>
      <c r="G3073" t="str">
        <f>IF(ISNUMBER(SEARCH("Incentives", A3073)), "Yes", "No")</f>
        <v>No</v>
      </c>
      <c r="H3073" t="s">
        <v>7009</v>
      </c>
      <c r="I3073" s="2">
        <v>6500</v>
      </c>
      <c r="J3073" s="2" t="s">
        <v>7013</v>
      </c>
    </row>
    <row r="3074" spans="1:10" ht="14.4" customHeight="1" x14ac:dyDescent="0.3">
      <c r="A3074" t="s">
        <v>5096</v>
      </c>
      <c r="B3074" t="s">
        <v>5097</v>
      </c>
      <c r="C3074" t="s">
        <v>5</v>
      </c>
      <c r="D3074" t="s">
        <v>6</v>
      </c>
      <c r="E3074" t="s">
        <v>90</v>
      </c>
      <c r="F3074" s="2">
        <v>6500</v>
      </c>
      <c r="G3074" t="str">
        <f>IF(ISNUMBER(SEARCH("Incentives", A3074)), "Yes", "No")</f>
        <v>No</v>
      </c>
      <c r="H3074" t="s">
        <v>7009</v>
      </c>
      <c r="I3074" s="2">
        <v>6500</v>
      </c>
      <c r="J3074" s="2" t="s">
        <v>7013</v>
      </c>
    </row>
    <row r="3075" spans="1:10" ht="14.4" customHeight="1" x14ac:dyDescent="0.3">
      <c r="A3075" t="s">
        <v>5098</v>
      </c>
      <c r="B3075" t="s">
        <v>4958</v>
      </c>
      <c r="C3075" t="s">
        <v>13</v>
      </c>
      <c r="D3075" t="s">
        <v>6</v>
      </c>
      <c r="E3075" t="s">
        <v>90</v>
      </c>
      <c r="F3075" s="2">
        <v>6500</v>
      </c>
      <c r="G3075" t="str">
        <f>IF(ISNUMBER(SEARCH("Incentives", A3075)), "Yes", "No")</f>
        <v>No</v>
      </c>
      <c r="H3075" t="s">
        <v>7009</v>
      </c>
      <c r="I3075" s="2">
        <v>6500</v>
      </c>
      <c r="J3075" s="2" t="s">
        <v>7013</v>
      </c>
    </row>
    <row r="3076" spans="1:10" ht="14.4" customHeight="1" x14ac:dyDescent="0.3">
      <c r="A3076" t="s">
        <v>372</v>
      </c>
      <c r="B3076" t="s">
        <v>5101</v>
      </c>
      <c r="C3076" t="s">
        <v>13</v>
      </c>
      <c r="D3076" t="s">
        <v>6</v>
      </c>
      <c r="E3076" t="s">
        <v>90</v>
      </c>
      <c r="F3076" s="2">
        <v>6500</v>
      </c>
      <c r="G3076" t="str">
        <f>IF(ISNUMBER(SEARCH("Incentives", A3076)), "Yes", "No")</f>
        <v>No</v>
      </c>
      <c r="H3076" t="s">
        <v>7009</v>
      </c>
      <c r="I3076" s="2">
        <v>6500</v>
      </c>
      <c r="J3076" s="2" t="s">
        <v>7013</v>
      </c>
    </row>
    <row r="3077" spans="1:10" ht="14.4" customHeight="1" x14ac:dyDescent="0.3">
      <c r="A3077" t="s">
        <v>108</v>
      </c>
      <c r="B3077" t="s">
        <v>3833</v>
      </c>
      <c r="C3077" t="s">
        <v>10</v>
      </c>
      <c r="D3077" t="s">
        <v>6</v>
      </c>
      <c r="E3077" t="s">
        <v>90</v>
      </c>
      <c r="F3077" s="2">
        <v>6500</v>
      </c>
      <c r="G3077" t="str">
        <f>IF(ISNUMBER(SEARCH("Incentives", A3077)), "Yes", "No")</f>
        <v>No</v>
      </c>
      <c r="H3077" t="s">
        <v>7009</v>
      </c>
      <c r="I3077" s="2">
        <v>6500</v>
      </c>
      <c r="J3077" s="2" t="s">
        <v>7013</v>
      </c>
    </row>
    <row r="3078" spans="1:10" ht="14.4" customHeight="1" x14ac:dyDescent="0.3">
      <c r="A3078" t="s">
        <v>286</v>
      </c>
      <c r="B3078" t="s">
        <v>5511</v>
      </c>
      <c r="C3078" t="s">
        <v>159</v>
      </c>
      <c r="D3078" t="s">
        <v>6</v>
      </c>
      <c r="E3078" t="s">
        <v>7</v>
      </c>
      <c r="F3078" s="2">
        <f>(AVERAGE(I3078,J3078))</f>
        <v>6500</v>
      </c>
      <c r="G3078" t="str">
        <f>IF(ISNUMBER(SEARCH("Incentives", A3078)), "Yes", "No")</f>
        <v>No</v>
      </c>
      <c r="H3078" t="s">
        <v>7009</v>
      </c>
      <c r="I3078" s="2">
        <v>3000</v>
      </c>
      <c r="J3078" s="2">
        <v>10000</v>
      </c>
    </row>
    <row r="3079" spans="1:10" ht="14.4" customHeight="1" x14ac:dyDescent="0.3">
      <c r="A3079" t="s">
        <v>286</v>
      </c>
      <c r="B3079" t="s">
        <v>5519</v>
      </c>
      <c r="C3079" t="s">
        <v>13</v>
      </c>
      <c r="D3079" t="s">
        <v>6</v>
      </c>
      <c r="E3079" t="s">
        <v>7</v>
      </c>
      <c r="F3079" s="2">
        <f>(AVERAGE(I3079,J3079))</f>
        <v>6500</v>
      </c>
      <c r="G3079" t="str">
        <f>IF(ISNUMBER(SEARCH("Incentives", A3079)), "Yes", "No")</f>
        <v>No</v>
      </c>
      <c r="H3079" t="s">
        <v>7009</v>
      </c>
      <c r="I3079" s="2">
        <v>3000</v>
      </c>
      <c r="J3079" s="2">
        <v>10000</v>
      </c>
    </row>
    <row r="3080" spans="1:10" ht="14.4" customHeight="1" x14ac:dyDescent="0.3">
      <c r="A3080" t="s">
        <v>2588</v>
      </c>
      <c r="B3080" t="s">
        <v>5723</v>
      </c>
      <c r="C3080" t="s">
        <v>159</v>
      </c>
      <c r="D3080" t="s">
        <v>6</v>
      </c>
      <c r="E3080" t="s">
        <v>976</v>
      </c>
      <c r="F3080" s="2">
        <f>(AVERAGE(I3080,J3080))</f>
        <v>6500</v>
      </c>
      <c r="G3080" t="str">
        <f>IF(ISNUMBER(SEARCH("Incentives", A3080)), "Yes", "No")</f>
        <v>No</v>
      </c>
      <c r="H3080" t="s">
        <v>7009</v>
      </c>
      <c r="I3080" s="2">
        <v>5000</v>
      </c>
      <c r="J3080" s="2">
        <v>8000</v>
      </c>
    </row>
    <row r="3081" spans="1:10" ht="14.4" customHeight="1" x14ac:dyDescent="0.3">
      <c r="A3081" t="s">
        <v>59</v>
      </c>
      <c r="B3081" t="s">
        <v>5735</v>
      </c>
      <c r="C3081" t="s">
        <v>5</v>
      </c>
      <c r="D3081" t="s">
        <v>6</v>
      </c>
      <c r="E3081" t="s">
        <v>976</v>
      </c>
      <c r="F3081" s="2">
        <f>(AVERAGE(I3081,J3081))</f>
        <v>6500</v>
      </c>
      <c r="G3081" t="str">
        <f>IF(ISNUMBER(SEARCH("Incentives", A3081)), "Yes", "No")</f>
        <v>No</v>
      </c>
      <c r="H3081" t="s">
        <v>7009</v>
      </c>
      <c r="I3081" s="2">
        <v>5000</v>
      </c>
      <c r="J3081" s="2">
        <v>8000</v>
      </c>
    </row>
    <row r="3082" spans="1:10" ht="14.4" customHeight="1" x14ac:dyDescent="0.3">
      <c r="A3082" t="s">
        <v>769</v>
      </c>
      <c r="B3082" t="s">
        <v>5779</v>
      </c>
      <c r="C3082" t="s">
        <v>58</v>
      </c>
      <c r="D3082" t="s">
        <v>6</v>
      </c>
      <c r="E3082" t="s">
        <v>7</v>
      </c>
      <c r="F3082" s="2">
        <f>(AVERAGE(I3082,J3082))</f>
        <v>6500</v>
      </c>
      <c r="G3082" t="str">
        <f>IF(ISNUMBER(SEARCH("Incentives", A3082)), "Yes", "No")</f>
        <v>No</v>
      </c>
      <c r="H3082" t="s">
        <v>7009</v>
      </c>
      <c r="I3082" s="2">
        <v>5000</v>
      </c>
      <c r="J3082" s="2">
        <v>8000</v>
      </c>
    </row>
    <row r="3083" spans="1:10" ht="14.4" customHeight="1" x14ac:dyDescent="0.3">
      <c r="A3083" t="s">
        <v>286</v>
      </c>
      <c r="B3083" t="s">
        <v>5511</v>
      </c>
      <c r="C3083" t="s">
        <v>159</v>
      </c>
      <c r="D3083" t="s">
        <v>6</v>
      </c>
      <c r="E3083" t="s">
        <v>1011</v>
      </c>
      <c r="F3083" s="2">
        <f>(AVERAGE(I3083,J3083))</f>
        <v>6500</v>
      </c>
      <c r="G3083" t="str">
        <f>IF(ISNUMBER(SEARCH("Incentives", A3083)), "Yes", "No")</f>
        <v>No</v>
      </c>
      <c r="H3083" t="s">
        <v>7009</v>
      </c>
      <c r="I3083" s="2">
        <v>3000</v>
      </c>
      <c r="J3083" s="2">
        <v>10000</v>
      </c>
    </row>
    <row r="3084" spans="1:10" ht="14.4" customHeight="1" x14ac:dyDescent="0.3">
      <c r="A3084" t="s">
        <v>23</v>
      </c>
      <c r="B3084" t="s">
        <v>6015</v>
      </c>
      <c r="C3084" t="s">
        <v>5</v>
      </c>
      <c r="D3084" t="s">
        <v>6</v>
      </c>
      <c r="E3084" t="s">
        <v>7</v>
      </c>
      <c r="F3084" s="2">
        <f>(AVERAGE(I3084,J3084))</f>
        <v>6500</v>
      </c>
      <c r="G3084" t="str">
        <f>IF(ISNUMBER(SEARCH("Incentives", A3084)), "Yes", "No")</f>
        <v>No</v>
      </c>
      <c r="H3084" t="s">
        <v>7009</v>
      </c>
      <c r="I3084" s="2">
        <v>5000</v>
      </c>
      <c r="J3084" s="2">
        <v>8000</v>
      </c>
    </row>
    <row r="3085" spans="1:10" ht="14.4" customHeight="1" x14ac:dyDescent="0.3">
      <c r="A3085" t="s">
        <v>23</v>
      </c>
      <c r="B3085" t="s">
        <v>6063</v>
      </c>
      <c r="C3085" t="s">
        <v>39</v>
      </c>
      <c r="D3085" t="s">
        <v>6</v>
      </c>
      <c r="E3085" t="s">
        <v>976</v>
      </c>
      <c r="F3085" s="2">
        <f>(AVERAGE(I3085,J3085))</f>
        <v>6500</v>
      </c>
      <c r="G3085" t="str">
        <f>IF(ISNUMBER(SEARCH("Incentives", A3085)), "Yes", "No")</f>
        <v>No</v>
      </c>
      <c r="H3085" t="s">
        <v>7009</v>
      </c>
      <c r="I3085" s="2">
        <v>5000</v>
      </c>
      <c r="J3085" s="2">
        <v>8000</v>
      </c>
    </row>
    <row r="3086" spans="1:10" ht="14.4" customHeight="1" x14ac:dyDescent="0.3">
      <c r="A3086" t="s">
        <v>182</v>
      </c>
      <c r="B3086" t="s">
        <v>6083</v>
      </c>
      <c r="C3086" t="s">
        <v>58</v>
      </c>
      <c r="D3086" t="s">
        <v>6</v>
      </c>
      <c r="E3086" t="s">
        <v>7</v>
      </c>
      <c r="F3086" s="2">
        <f>(AVERAGE(I3086,J3086))</f>
        <v>6500</v>
      </c>
      <c r="G3086" t="str">
        <f>IF(ISNUMBER(SEARCH("Incentives", A3086)), "Yes", "No")</f>
        <v>No</v>
      </c>
      <c r="H3086" t="s">
        <v>7009</v>
      </c>
      <c r="I3086" s="2">
        <v>5000</v>
      </c>
      <c r="J3086" s="2">
        <v>8000</v>
      </c>
    </row>
    <row r="3087" spans="1:10" ht="14.4" customHeight="1" x14ac:dyDescent="0.3">
      <c r="A3087" t="s">
        <v>2221</v>
      </c>
      <c r="B3087" t="s">
        <v>6168</v>
      </c>
      <c r="C3087" t="s">
        <v>32</v>
      </c>
      <c r="D3087" t="s">
        <v>6</v>
      </c>
      <c r="E3087" t="s">
        <v>197</v>
      </c>
      <c r="F3087" s="2">
        <f>(AVERAGE(I3087,J3087))</f>
        <v>6500</v>
      </c>
      <c r="G3087" t="str">
        <f>IF(ISNUMBER(SEARCH("Incentives", A3087)), "Yes", "No")</f>
        <v>No</v>
      </c>
      <c r="H3087" t="s">
        <v>7009</v>
      </c>
      <c r="I3087" s="2">
        <v>3000</v>
      </c>
      <c r="J3087" s="2">
        <v>10000</v>
      </c>
    </row>
    <row r="3088" spans="1:10" ht="14.4" customHeight="1" x14ac:dyDescent="0.3">
      <c r="A3088" t="s">
        <v>286</v>
      </c>
      <c r="B3088" t="s">
        <v>6183</v>
      </c>
      <c r="C3088" t="s">
        <v>58</v>
      </c>
      <c r="D3088" t="s">
        <v>6</v>
      </c>
      <c r="E3088" t="s">
        <v>197</v>
      </c>
      <c r="F3088" s="2">
        <f>(AVERAGE(I3088,J3088))</f>
        <v>6500</v>
      </c>
      <c r="G3088" t="str">
        <f>IF(ISNUMBER(SEARCH("Incentives", A3088)), "Yes", "No")</f>
        <v>No</v>
      </c>
      <c r="H3088" t="s">
        <v>7009</v>
      </c>
      <c r="I3088" s="2">
        <v>6000</v>
      </c>
      <c r="J3088" s="2">
        <v>7000</v>
      </c>
    </row>
    <row r="3089" spans="1:10" ht="14.4" customHeight="1" x14ac:dyDescent="0.3">
      <c r="A3089" t="s">
        <v>286</v>
      </c>
      <c r="B3089" t="s">
        <v>6217</v>
      </c>
      <c r="C3089" t="s">
        <v>5</v>
      </c>
      <c r="D3089" t="s">
        <v>6</v>
      </c>
      <c r="E3089" t="s">
        <v>1011</v>
      </c>
      <c r="F3089" s="2">
        <f>(AVERAGE(I3089,J3089))</f>
        <v>6500</v>
      </c>
      <c r="G3089" t="str">
        <f>IF(ISNUMBER(SEARCH("Incentives", A3089)), "Yes", "No")</f>
        <v>No</v>
      </c>
      <c r="H3089" t="s">
        <v>7009</v>
      </c>
      <c r="I3089" s="2">
        <v>5000</v>
      </c>
      <c r="J3089" s="2">
        <v>8000</v>
      </c>
    </row>
    <row r="3090" spans="1:10" ht="14.4" customHeight="1" x14ac:dyDescent="0.3">
      <c r="A3090" t="s">
        <v>782</v>
      </c>
      <c r="B3090" t="s">
        <v>6257</v>
      </c>
      <c r="C3090" t="s">
        <v>39</v>
      </c>
      <c r="D3090" t="s">
        <v>6</v>
      </c>
      <c r="E3090" t="s">
        <v>976</v>
      </c>
      <c r="F3090" s="2">
        <f>(AVERAGE(I3090,J3090))</f>
        <v>6500</v>
      </c>
      <c r="G3090" t="str">
        <f>IF(ISNUMBER(SEARCH("Incentives", A3090)), "Yes", "No")</f>
        <v>No</v>
      </c>
      <c r="H3090" t="s">
        <v>7009</v>
      </c>
      <c r="I3090" s="2">
        <v>5000</v>
      </c>
      <c r="J3090" s="2">
        <v>8000</v>
      </c>
    </row>
    <row r="3091" spans="1:10" ht="14.4" customHeight="1" x14ac:dyDescent="0.3">
      <c r="A3091" t="s">
        <v>6311</v>
      </c>
      <c r="B3091" t="s">
        <v>6312</v>
      </c>
      <c r="C3091" t="s">
        <v>10</v>
      </c>
      <c r="D3091" t="s">
        <v>6</v>
      </c>
      <c r="E3091" t="s">
        <v>197</v>
      </c>
      <c r="F3091" s="2">
        <f>(AVERAGE(I3091,J3091))</f>
        <v>6500</v>
      </c>
      <c r="G3091" t="str">
        <f>IF(ISNUMBER(SEARCH("Incentives", A3091)), "Yes", "No")</f>
        <v>No</v>
      </c>
      <c r="H3091" t="s">
        <v>7009</v>
      </c>
      <c r="I3091" s="2">
        <v>5000</v>
      </c>
      <c r="J3091" s="2">
        <v>8000</v>
      </c>
    </row>
    <row r="3092" spans="1:10" ht="14.4" customHeight="1" x14ac:dyDescent="0.3">
      <c r="A3092" t="s">
        <v>20</v>
      </c>
      <c r="B3092" t="s">
        <v>6337</v>
      </c>
      <c r="C3092" t="s">
        <v>82</v>
      </c>
      <c r="D3092" t="s">
        <v>6</v>
      </c>
      <c r="E3092" t="s">
        <v>90</v>
      </c>
      <c r="F3092" s="2">
        <f>(AVERAGE(I3092,J3092))</f>
        <v>6500</v>
      </c>
      <c r="G3092" t="str">
        <f>IF(ISNUMBER(SEARCH("Incentives", A3092)), "Yes", "No")</f>
        <v>No</v>
      </c>
      <c r="H3092" t="s">
        <v>7009</v>
      </c>
      <c r="I3092" s="2">
        <v>5000</v>
      </c>
      <c r="J3092" s="2">
        <v>8000</v>
      </c>
    </row>
    <row r="3093" spans="1:10" ht="14.4" customHeight="1" x14ac:dyDescent="0.3">
      <c r="A3093" t="s">
        <v>182</v>
      </c>
      <c r="B3093" t="s">
        <v>6673</v>
      </c>
      <c r="C3093" t="s">
        <v>5</v>
      </c>
      <c r="D3093" t="s">
        <v>6</v>
      </c>
      <c r="E3093" t="s">
        <v>7</v>
      </c>
      <c r="F3093" s="2">
        <f>(AVERAGE(I3093,J3093))</f>
        <v>6500</v>
      </c>
      <c r="G3093" t="str">
        <f>IF(ISNUMBER(SEARCH("Incentives", A3093)), "Yes", "No")</f>
        <v>No</v>
      </c>
      <c r="H3093" t="s">
        <v>7009</v>
      </c>
      <c r="I3093" s="2">
        <v>5000</v>
      </c>
      <c r="J3093" s="2">
        <v>8000</v>
      </c>
    </row>
    <row r="3094" spans="1:10" ht="14.4" customHeight="1" x14ac:dyDescent="0.3">
      <c r="A3094" t="s">
        <v>6679</v>
      </c>
      <c r="B3094" t="s">
        <v>1306</v>
      </c>
      <c r="C3094" t="s">
        <v>32</v>
      </c>
      <c r="D3094" t="s">
        <v>6</v>
      </c>
      <c r="E3094" t="s">
        <v>7</v>
      </c>
      <c r="F3094" s="2">
        <f>(AVERAGE(I3094,J3094))</f>
        <v>6500</v>
      </c>
      <c r="G3094" t="str">
        <f>IF(ISNUMBER(SEARCH("Incentives", A3094)), "Yes", "No")</f>
        <v>No</v>
      </c>
      <c r="H3094" t="s">
        <v>7009</v>
      </c>
      <c r="I3094" s="2">
        <v>5000</v>
      </c>
      <c r="J3094" s="2">
        <v>8000</v>
      </c>
    </row>
    <row r="3095" spans="1:10" ht="14.4" customHeight="1" x14ac:dyDescent="0.3">
      <c r="A3095" t="s">
        <v>63</v>
      </c>
      <c r="B3095" t="s">
        <v>6753</v>
      </c>
      <c r="C3095" t="s">
        <v>32</v>
      </c>
      <c r="D3095" t="s">
        <v>6</v>
      </c>
      <c r="E3095" t="s">
        <v>90</v>
      </c>
      <c r="F3095" s="2">
        <f>(AVERAGE(I3095,J3095))</f>
        <v>6500</v>
      </c>
      <c r="G3095" t="str">
        <f>IF(ISNUMBER(SEARCH("Incentives", A3095)), "Yes", "No")</f>
        <v>No</v>
      </c>
      <c r="H3095" t="s">
        <v>7009</v>
      </c>
      <c r="I3095" s="2">
        <v>3000</v>
      </c>
      <c r="J3095" s="2">
        <v>10000</v>
      </c>
    </row>
    <row r="3096" spans="1:10" ht="14.4" customHeight="1" x14ac:dyDescent="0.3">
      <c r="A3096" t="s">
        <v>1338</v>
      </c>
      <c r="B3096" t="s">
        <v>6820</v>
      </c>
      <c r="C3096" t="s">
        <v>5</v>
      </c>
      <c r="D3096" t="s">
        <v>6</v>
      </c>
      <c r="E3096" t="s">
        <v>7</v>
      </c>
      <c r="F3096" s="2">
        <f>(AVERAGE(I3096,J3096))</f>
        <v>6500</v>
      </c>
      <c r="G3096" t="str">
        <f>IF(ISNUMBER(SEARCH("Incentives", A3096)), "Yes", "No")</f>
        <v>No</v>
      </c>
      <c r="H3096" t="s">
        <v>7009</v>
      </c>
      <c r="I3096" s="2">
        <v>5000</v>
      </c>
      <c r="J3096" s="2">
        <v>8000</v>
      </c>
    </row>
    <row r="3097" spans="1:10" ht="14.4" customHeight="1" x14ac:dyDescent="0.3">
      <c r="A3097" t="s">
        <v>327</v>
      </c>
      <c r="B3097" t="s">
        <v>6983</v>
      </c>
      <c r="C3097" t="s">
        <v>5</v>
      </c>
      <c r="D3097" t="s">
        <v>6</v>
      </c>
      <c r="E3097" t="s">
        <v>7</v>
      </c>
      <c r="F3097" s="2">
        <f>(AVERAGE(I3097,J3097))</f>
        <v>6500</v>
      </c>
      <c r="G3097" t="str">
        <f>IF(ISNUMBER(SEARCH("Incentives", A3097)), "Yes", "No")</f>
        <v>No</v>
      </c>
      <c r="H3097" t="s">
        <v>7009</v>
      </c>
      <c r="I3097" s="2">
        <v>5000</v>
      </c>
      <c r="J3097" s="2">
        <v>8000</v>
      </c>
    </row>
    <row r="3098" spans="1:10" ht="14.4" customHeight="1" x14ac:dyDescent="0.3">
      <c r="A3098" t="s">
        <v>23</v>
      </c>
      <c r="B3098" t="s">
        <v>3957</v>
      </c>
      <c r="C3098" t="s">
        <v>39</v>
      </c>
      <c r="D3098" t="s">
        <v>6</v>
      </c>
      <c r="E3098" t="s">
        <v>90</v>
      </c>
      <c r="F3098" s="2">
        <f>(AVERAGE(I3098,J3098))</f>
        <v>6750</v>
      </c>
      <c r="G3098" t="str">
        <f>IF(ISNUMBER(SEARCH("Incentives", A3098)), "Yes", "No")</f>
        <v>No</v>
      </c>
      <c r="H3098" t="s">
        <v>7009</v>
      </c>
      <c r="I3098" s="2">
        <v>3500</v>
      </c>
      <c r="J3098" s="2">
        <v>10000</v>
      </c>
    </row>
    <row r="3099" spans="1:10" ht="14.4" customHeight="1" x14ac:dyDescent="0.3">
      <c r="A3099" t="s">
        <v>331</v>
      </c>
      <c r="B3099" t="s">
        <v>320</v>
      </c>
      <c r="C3099" t="s">
        <v>5</v>
      </c>
      <c r="D3099" t="s">
        <v>6</v>
      </c>
      <c r="E3099" t="s">
        <v>7</v>
      </c>
      <c r="F3099" s="2">
        <f>(AVERAGE(I3099,J3099))</f>
        <v>6750</v>
      </c>
      <c r="G3099" t="str">
        <f>IF(ISNUMBER(SEARCH("Incentives", A3099)), "Yes", "No")</f>
        <v>No</v>
      </c>
      <c r="H3099" t="s">
        <v>7009</v>
      </c>
      <c r="I3099" s="2">
        <v>6000</v>
      </c>
      <c r="J3099" s="2">
        <v>7500</v>
      </c>
    </row>
    <row r="3100" spans="1:10" ht="14.4" customHeight="1" x14ac:dyDescent="0.3">
      <c r="A3100" t="s">
        <v>5818</v>
      </c>
      <c r="B3100" t="s">
        <v>5819</v>
      </c>
      <c r="C3100" t="s">
        <v>5</v>
      </c>
      <c r="D3100" t="s">
        <v>6</v>
      </c>
      <c r="E3100" t="s">
        <v>90</v>
      </c>
      <c r="F3100" s="2">
        <f>(AVERAGE(I3100,J3100))</f>
        <v>6750</v>
      </c>
      <c r="G3100" t="str">
        <f>IF(ISNUMBER(SEARCH("Incentives", A3100)), "Yes", "No")</f>
        <v>No</v>
      </c>
      <c r="H3100" t="s">
        <v>7009</v>
      </c>
      <c r="I3100" s="2">
        <v>6000</v>
      </c>
      <c r="J3100" s="2">
        <v>7500</v>
      </c>
    </row>
    <row r="3101" spans="1:10" ht="14.4" customHeight="1" x14ac:dyDescent="0.3">
      <c r="A3101" t="s">
        <v>6024</v>
      </c>
      <c r="B3101" t="s">
        <v>6025</v>
      </c>
      <c r="C3101" t="s">
        <v>39</v>
      </c>
      <c r="D3101" t="s">
        <v>6</v>
      </c>
      <c r="E3101" t="s">
        <v>976</v>
      </c>
      <c r="F3101" s="2">
        <f>(AVERAGE(I3101,J3101))</f>
        <v>6750</v>
      </c>
      <c r="G3101" t="str">
        <f>IF(ISNUMBER(SEARCH("Incentives", A3101)), "Yes", "No")</f>
        <v>No</v>
      </c>
      <c r="H3101" t="s">
        <v>7009</v>
      </c>
      <c r="I3101" s="2">
        <v>3500</v>
      </c>
      <c r="J3101" s="2">
        <v>10000</v>
      </c>
    </row>
    <row r="3102" spans="1:10" ht="14.4" customHeight="1" x14ac:dyDescent="0.3">
      <c r="A3102" t="s">
        <v>472</v>
      </c>
      <c r="B3102" t="s">
        <v>6270</v>
      </c>
      <c r="C3102" t="s">
        <v>10</v>
      </c>
      <c r="D3102" t="s">
        <v>6</v>
      </c>
      <c r="E3102" t="s">
        <v>976</v>
      </c>
      <c r="F3102" s="2">
        <f>(AVERAGE(I3102,J3102))</f>
        <v>6750</v>
      </c>
      <c r="G3102" t="str">
        <f>IF(ISNUMBER(SEARCH("Incentives", A3102)), "Yes", "No")</f>
        <v>No</v>
      </c>
      <c r="H3102" t="s">
        <v>7009</v>
      </c>
      <c r="I3102" s="2">
        <v>4500</v>
      </c>
      <c r="J3102" s="2">
        <v>9000</v>
      </c>
    </row>
    <row r="3103" spans="1:10" ht="14.4" customHeight="1" x14ac:dyDescent="0.3">
      <c r="A3103" t="s">
        <v>286</v>
      </c>
      <c r="B3103" t="s">
        <v>5111</v>
      </c>
      <c r="C3103" t="s">
        <v>5</v>
      </c>
      <c r="D3103" t="s">
        <v>6</v>
      </c>
      <c r="E3103" t="s">
        <v>90</v>
      </c>
      <c r="F3103" s="2">
        <v>6999</v>
      </c>
      <c r="G3103" t="str">
        <f>IF(ISNUMBER(SEARCH("Incentives", A3103)), "Yes", "No")</f>
        <v>No</v>
      </c>
      <c r="H3103" t="s">
        <v>7009</v>
      </c>
      <c r="I3103" s="2">
        <v>6999</v>
      </c>
      <c r="J3103" s="2" t="s">
        <v>7013</v>
      </c>
    </row>
    <row r="3104" spans="1:10" ht="14.4" customHeight="1" x14ac:dyDescent="0.3">
      <c r="A3104" t="s">
        <v>98</v>
      </c>
      <c r="B3104" t="s">
        <v>42</v>
      </c>
      <c r="C3104" t="s">
        <v>5</v>
      </c>
      <c r="D3104" t="s">
        <v>6</v>
      </c>
      <c r="E3104" t="s">
        <v>90</v>
      </c>
      <c r="F3104" s="2">
        <f>(AVERAGE(I3104,J3104))</f>
        <v>7000</v>
      </c>
      <c r="G3104" t="str">
        <f>IF(ISNUMBER(SEARCH("incentive", F3104)), "Yes", "No")</f>
        <v>No</v>
      </c>
      <c r="H3104" t="s">
        <v>7009</v>
      </c>
      <c r="I3104" s="2">
        <v>4000</v>
      </c>
      <c r="J3104" s="2">
        <v>10000</v>
      </c>
    </row>
    <row r="3105" spans="1:10" ht="14.4" customHeight="1" x14ac:dyDescent="0.3">
      <c r="A3105" t="s">
        <v>341</v>
      </c>
      <c r="B3105" t="s">
        <v>342</v>
      </c>
      <c r="C3105" t="s">
        <v>5</v>
      </c>
      <c r="D3105" t="s">
        <v>6</v>
      </c>
      <c r="E3105" t="s">
        <v>90</v>
      </c>
      <c r="F3105" s="2">
        <f>(AVERAGE(I3105,J3105))</f>
        <v>7000</v>
      </c>
      <c r="G3105" t="str">
        <f>IF(ISNUMBER(SEARCH("Incentives", A3105)), "Yes", "No")</f>
        <v>No</v>
      </c>
      <c r="H3105" t="s">
        <v>7009</v>
      </c>
      <c r="I3105" s="2">
        <v>6000</v>
      </c>
      <c r="J3105" s="2">
        <v>8000</v>
      </c>
    </row>
    <row r="3106" spans="1:10" ht="14.4" customHeight="1" x14ac:dyDescent="0.3">
      <c r="A3106" t="s">
        <v>347</v>
      </c>
      <c r="B3106" t="s">
        <v>342</v>
      </c>
      <c r="C3106" t="s">
        <v>5</v>
      </c>
      <c r="D3106" t="s">
        <v>6</v>
      </c>
      <c r="E3106" t="s">
        <v>90</v>
      </c>
      <c r="F3106" s="2">
        <f>(AVERAGE(I3106,J3106))</f>
        <v>7000</v>
      </c>
      <c r="G3106" t="str">
        <f>IF(ISNUMBER(SEARCH("Incentives", A3106)), "Yes", "No")</f>
        <v>No</v>
      </c>
      <c r="H3106" t="s">
        <v>7009</v>
      </c>
      <c r="I3106" s="2">
        <v>6000</v>
      </c>
      <c r="J3106" s="2">
        <v>8000</v>
      </c>
    </row>
    <row r="3107" spans="1:10" ht="14.4" customHeight="1" x14ac:dyDescent="0.3">
      <c r="A3107" t="s">
        <v>678</v>
      </c>
      <c r="B3107" t="s">
        <v>342</v>
      </c>
      <c r="C3107" t="s">
        <v>5</v>
      </c>
      <c r="D3107" t="s">
        <v>6</v>
      </c>
      <c r="E3107" t="s">
        <v>7</v>
      </c>
      <c r="F3107" s="2">
        <f>(AVERAGE(I3107,J3107))</f>
        <v>7000</v>
      </c>
      <c r="G3107" t="str">
        <f>IF(ISNUMBER(SEARCH("Incentives", A3107)), "Yes", "No")</f>
        <v>No</v>
      </c>
      <c r="H3107" t="s">
        <v>7009</v>
      </c>
      <c r="I3107" s="2">
        <v>6000</v>
      </c>
      <c r="J3107" s="2">
        <v>8000</v>
      </c>
    </row>
    <row r="3108" spans="1:10" ht="14.4" customHeight="1" x14ac:dyDescent="0.3">
      <c r="A3108" t="s">
        <v>59</v>
      </c>
      <c r="B3108" t="s">
        <v>983</v>
      </c>
      <c r="C3108" t="s">
        <v>13</v>
      </c>
      <c r="D3108" t="s">
        <v>6</v>
      </c>
      <c r="E3108" t="s">
        <v>976</v>
      </c>
      <c r="F3108" s="2">
        <f>(AVERAGE(I3108,J3108))</f>
        <v>7000</v>
      </c>
      <c r="G3108" t="str">
        <f>IF(ISNUMBER(SEARCH("Incentives", A3108)), "Yes", "No")</f>
        <v>No</v>
      </c>
      <c r="H3108" t="s">
        <v>7009</v>
      </c>
      <c r="I3108" s="2">
        <v>6000</v>
      </c>
      <c r="J3108" s="2">
        <v>8000</v>
      </c>
    </row>
    <row r="3109" spans="1:10" ht="14.4" customHeight="1" x14ac:dyDescent="0.3">
      <c r="A3109" t="s">
        <v>115</v>
      </c>
      <c r="B3109" t="s">
        <v>1142</v>
      </c>
      <c r="C3109" t="s">
        <v>13</v>
      </c>
      <c r="D3109" t="s">
        <v>6</v>
      </c>
      <c r="E3109" t="s">
        <v>7</v>
      </c>
      <c r="F3109" s="2">
        <f>(AVERAGE(I3109,J3109))</f>
        <v>7000</v>
      </c>
      <c r="G3109" t="str">
        <f>IF(ISNUMBER(SEARCH("Incentives", A3109)), "Yes", "No")</f>
        <v>No</v>
      </c>
      <c r="H3109" t="s">
        <v>7009</v>
      </c>
      <c r="I3109" s="2">
        <v>6000</v>
      </c>
      <c r="J3109" s="2">
        <v>8000</v>
      </c>
    </row>
    <row r="3110" spans="1:10" ht="14.4" customHeight="1" x14ac:dyDescent="0.3">
      <c r="A3110" t="s">
        <v>182</v>
      </c>
      <c r="B3110" t="s">
        <v>1544</v>
      </c>
      <c r="C3110" t="s">
        <v>39</v>
      </c>
      <c r="D3110" t="s">
        <v>6</v>
      </c>
      <c r="E3110" t="s">
        <v>90</v>
      </c>
      <c r="F3110" s="2">
        <f>(AVERAGE(I3110,J3110))</f>
        <v>7000</v>
      </c>
      <c r="G3110" t="str">
        <f>IF(ISNUMBER(SEARCH("Incentives", A3110)), "Yes", "No")</f>
        <v>No</v>
      </c>
      <c r="H3110" t="s">
        <v>7009</v>
      </c>
      <c r="I3110" s="2">
        <v>6000</v>
      </c>
      <c r="J3110" s="2">
        <v>8000</v>
      </c>
    </row>
    <row r="3111" spans="1:10" ht="14.4" customHeight="1" x14ac:dyDescent="0.3">
      <c r="A3111" t="s">
        <v>1744</v>
      </c>
      <c r="B3111" t="s">
        <v>1745</v>
      </c>
      <c r="C3111" t="s">
        <v>32</v>
      </c>
      <c r="D3111" t="s">
        <v>6</v>
      </c>
      <c r="E3111" t="s">
        <v>1011</v>
      </c>
      <c r="F3111" s="2">
        <f>(AVERAGE(I3111,J3111))</f>
        <v>7000</v>
      </c>
      <c r="G3111" t="str">
        <f>IF(ISNUMBER(SEARCH("Incentives", A3111)), "Yes", "No")</f>
        <v>No</v>
      </c>
      <c r="H3111" t="s">
        <v>7009</v>
      </c>
      <c r="I3111" s="2">
        <v>4000</v>
      </c>
      <c r="J3111" s="2">
        <v>10000</v>
      </c>
    </row>
    <row r="3112" spans="1:10" ht="14.4" customHeight="1" x14ac:dyDescent="0.3">
      <c r="A3112" t="s">
        <v>1890</v>
      </c>
      <c r="B3112" t="s">
        <v>342</v>
      </c>
      <c r="C3112" t="s">
        <v>5</v>
      </c>
      <c r="D3112" t="s">
        <v>6</v>
      </c>
      <c r="E3112" t="s">
        <v>976</v>
      </c>
      <c r="F3112" s="2">
        <f>(AVERAGE(I3112,J3112))</f>
        <v>7000</v>
      </c>
      <c r="G3112" t="str">
        <f>IF(ISNUMBER(SEARCH("Incentives", A3112)), "Yes", "No")</f>
        <v>No</v>
      </c>
      <c r="H3112" t="s">
        <v>7009</v>
      </c>
      <c r="I3112" s="2">
        <v>6000</v>
      </c>
      <c r="J3112" s="2">
        <v>8000</v>
      </c>
    </row>
    <row r="3113" spans="1:10" ht="14.4" customHeight="1" x14ac:dyDescent="0.3">
      <c r="A3113" t="s">
        <v>158</v>
      </c>
      <c r="B3113" t="s">
        <v>2210</v>
      </c>
      <c r="C3113" t="s">
        <v>39</v>
      </c>
      <c r="D3113" t="s">
        <v>6</v>
      </c>
      <c r="E3113" t="s">
        <v>7</v>
      </c>
      <c r="F3113" s="2">
        <f>(AVERAGE(I3113,J3113))</f>
        <v>7000</v>
      </c>
      <c r="G3113" t="str">
        <f>IF(ISNUMBER(SEARCH("Incentives", A3113)), "Yes", "No")</f>
        <v>No</v>
      </c>
      <c r="H3113" t="s">
        <v>7009</v>
      </c>
      <c r="I3113" s="2">
        <v>6000</v>
      </c>
      <c r="J3113" s="2">
        <v>8000</v>
      </c>
    </row>
    <row r="3114" spans="1:10" ht="14.4" customHeight="1" x14ac:dyDescent="0.3">
      <c r="A3114" t="s">
        <v>182</v>
      </c>
      <c r="B3114" t="s">
        <v>2213</v>
      </c>
      <c r="C3114" t="s">
        <v>5</v>
      </c>
      <c r="D3114" t="s">
        <v>6</v>
      </c>
      <c r="E3114" t="s">
        <v>7</v>
      </c>
      <c r="F3114" s="2">
        <f>(AVERAGE(I3114,J3114))</f>
        <v>7000</v>
      </c>
      <c r="G3114" t="str">
        <f>IF(ISNUMBER(SEARCH("Incentives", A3114)), "Yes", "No")</f>
        <v>No</v>
      </c>
      <c r="H3114" t="s">
        <v>7009</v>
      </c>
      <c r="I3114" s="2">
        <v>6000</v>
      </c>
      <c r="J3114" s="2">
        <v>8000</v>
      </c>
    </row>
    <row r="3115" spans="1:10" ht="14.4" customHeight="1" x14ac:dyDescent="0.3">
      <c r="A3115" t="s">
        <v>470</v>
      </c>
      <c r="B3115" t="s">
        <v>2512</v>
      </c>
      <c r="C3115" t="s">
        <v>5</v>
      </c>
      <c r="D3115" t="s">
        <v>6</v>
      </c>
      <c r="E3115" t="s">
        <v>90</v>
      </c>
      <c r="F3115" s="2">
        <f>(AVERAGE(I3115,J3115))</f>
        <v>7000</v>
      </c>
      <c r="G3115" t="str">
        <f>IF(ISNUMBER(SEARCH("Incentives", A3115)), "Yes", "No")</f>
        <v>No</v>
      </c>
      <c r="H3115" t="s">
        <v>7009</v>
      </c>
      <c r="I3115" s="2">
        <v>6000</v>
      </c>
      <c r="J3115" s="2">
        <v>8000</v>
      </c>
    </row>
    <row r="3116" spans="1:10" ht="14.4" customHeight="1" x14ac:dyDescent="0.3">
      <c r="A3116" t="s">
        <v>286</v>
      </c>
      <c r="B3116" t="s">
        <v>2700</v>
      </c>
      <c r="C3116" t="s">
        <v>5</v>
      </c>
      <c r="D3116" t="s">
        <v>6</v>
      </c>
      <c r="E3116" t="s">
        <v>90</v>
      </c>
      <c r="F3116" s="2">
        <f>(AVERAGE(I3116,J3116))</f>
        <v>7000</v>
      </c>
      <c r="G3116" t="str">
        <f>IF(ISNUMBER(SEARCH("Incentives", A3116)), "Yes", "No")</f>
        <v>No</v>
      </c>
      <c r="H3116" t="s">
        <v>7009</v>
      </c>
      <c r="I3116" s="2">
        <v>6000</v>
      </c>
      <c r="J3116" s="2">
        <v>8000</v>
      </c>
    </row>
    <row r="3117" spans="1:10" ht="14.4" customHeight="1" x14ac:dyDescent="0.3">
      <c r="A3117" t="s">
        <v>286</v>
      </c>
      <c r="B3117" t="s">
        <v>3633</v>
      </c>
      <c r="C3117" t="s">
        <v>10</v>
      </c>
      <c r="D3117" t="s">
        <v>6</v>
      </c>
      <c r="E3117" t="s">
        <v>976</v>
      </c>
      <c r="F3117" s="2">
        <f>(AVERAGE(I3117,J3117))</f>
        <v>7000</v>
      </c>
      <c r="G3117" t="str">
        <f>IF(ISNUMBER(SEARCH("Incentives", A3117)), "Yes", "No")</f>
        <v>No</v>
      </c>
      <c r="H3117" t="s">
        <v>7009</v>
      </c>
      <c r="I3117" s="2">
        <v>4000</v>
      </c>
      <c r="J3117" s="2">
        <v>10000</v>
      </c>
    </row>
    <row r="3118" spans="1:10" ht="14.4" customHeight="1" x14ac:dyDescent="0.3">
      <c r="A3118" t="s">
        <v>52</v>
      </c>
      <c r="B3118" t="s">
        <v>3635</v>
      </c>
      <c r="C3118" t="s">
        <v>5</v>
      </c>
      <c r="D3118" t="s">
        <v>6</v>
      </c>
      <c r="E3118" t="s">
        <v>976</v>
      </c>
      <c r="F3118" s="2">
        <f>(AVERAGE(I3118,J3118))</f>
        <v>7000</v>
      </c>
      <c r="G3118" t="str">
        <f>IF(ISNUMBER(SEARCH("Incentives", A3118)), "Yes", "No")</f>
        <v>No</v>
      </c>
      <c r="H3118" t="s">
        <v>7009</v>
      </c>
      <c r="I3118" s="2">
        <v>6000</v>
      </c>
      <c r="J3118" s="2">
        <v>8000</v>
      </c>
    </row>
    <row r="3119" spans="1:10" ht="14.4" customHeight="1" x14ac:dyDescent="0.3">
      <c r="A3119" t="s">
        <v>3797</v>
      </c>
      <c r="B3119" t="s">
        <v>805</v>
      </c>
      <c r="C3119" t="s">
        <v>32</v>
      </c>
      <c r="D3119" t="s">
        <v>6</v>
      </c>
      <c r="E3119" t="s">
        <v>7</v>
      </c>
      <c r="F3119" s="2">
        <f>(AVERAGE(I3119,J3119))</f>
        <v>7000</v>
      </c>
      <c r="G3119" t="str">
        <f>IF(ISNUMBER(SEARCH("Incentives", A3119)), "Yes", "No")</f>
        <v>No</v>
      </c>
      <c r="H3119" t="s">
        <v>7009</v>
      </c>
      <c r="I3119" s="2">
        <v>6000</v>
      </c>
      <c r="J3119" s="2">
        <v>8000</v>
      </c>
    </row>
    <row r="3120" spans="1:10" ht="14.4" customHeight="1" x14ac:dyDescent="0.3">
      <c r="A3120" t="s">
        <v>327</v>
      </c>
      <c r="B3120" t="s">
        <v>3841</v>
      </c>
      <c r="C3120" t="s">
        <v>544</v>
      </c>
      <c r="D3120" t="s">
        <v>6</v>
      </c>
      <c r="E3120" t="s">
        <v>7</v>
      </c>
      <c r="F3120" s="2">
        <f>(AVERAGE(I3120,J3120))</f>
        <v>7000</v>
      </c>
      <c r="G3120" t="str">
        <f>IF(ISNUMBER(SEARCH("Incentives", A3120)), "Yes", "No")</f>
        <v>No</v>
      </c>
      <c r="H3120" t="s">
        <v>7009</v>
      </c>
      <c r="I3120" s="2">
        <v>5000</v>
      </c>
      <c r="J3120" s="2">
        <v>9000</v>
      </c>
    </row>
    <row r="3121" spans="1:10" ht="14.4" customHeight="1" x14ac:dyDescent="0.3">
      <c r="A3121" t="s">
        <v>126</v>
      </c>
      <c r="B3121" t="s">
        <v>3915</v>
      </c>
      <c r="C3121" t="s">
        <v>5</v>
      </c>
      <c r="D3121" t="s">
        <v>6</v>
      </c>
      <c r="E3121" t="s">
        <v>7</v>
      </c>
      <c r="F3121" s="2">
        <f>(AVERAGE(I3121,J3121))</f>
        <v>7000</v>
      </c>
      <c r="G3121" t="str">
        <f>IF(ISNUMBER(SEARCH("Incentives", A3121)), "Yes", "No")</f>
        <v>No</v>
      </c>
      <c r="H3121" t="s">
        <v>7009</v>
      </c>
      <c r="I3121" s="2">
        <v>6000</v>
      </c>
      <c r="J3121" s="2">
        <v>8000</v>
      </c>
    </row>
    <row r="3122" spans="1:10" ht="14.4" customHeight="1" x14ac:dyDescent="0.3">
      <c r="A3122" t="s">
        <v>814</v>
      </c>
      <c r="B3122" t="s">
        <v>4225</v>
      </c>
      <c r="C3122" t="s">
        <v>39</v>
      </c>
      <c r="D3122" t="s">
        <v>6</v>
      </c>
      <c r="E3122" t="s">
        <v>7</v>
      </c>
      <c r="F3122" s="2">
        <f>(AVERAGE(I3122,J3122))</f>
        <v>7000</v>
      </c>
      <c r="G3122" t="str">
        <f>IF(ISNUMBER(SEARCH("Incentives", A3122)), "Yes", "No")</f>
        <v>No</v>
      </c>
      <c r="H3122" t="s">
        <v>7009</v>
      </c>
      <c r="I3122" s="2">
        <v>4000</v>
      </c>
      <c r="J3122" s="2">
        <v>10000</v>
      </c>
    </row>
    <row r="3123" spans="1:10" ht="14.4" customHeight="1" x14ac:dyDescent="0.3">
      <c r="A3123" t="s">
        <v>108</v>
      </c>
      <c r="B3123" t="s">
        <v>4535</v>
      </c>
      <c r="C3123" t="s">
        <v>39</v>
      </c>
      <c r="D3123" t="s">
        <v>6</v>
      </c>
      <c r="E3123" t="s">
        <v>90</v>
      </c>
      <c r="F3123" s="2">
        <f>(AVERAGE(I3123,J3123))</f>
        <v>7000</v>
      </c>
      <c r="G3123" t="str">
        <f>IF(ISNUMBER(SEARCH("Incentives", A3123)), "Yes", "No")</f>
        <v>No</v>
      </c>
      <c r="H3123" t="s">
        <v>7009</v>
      </c>
      <c r="I3123" s="2">
        <v>5000</v>
      </c>
      <c r="J3123" s="2">
        <v>9000</v>
      </c>
    </row>
    <row r="3124" spans="1:10" ht="14.4" customHeight="1" x14ac:dyDescent="0.3">
      <c r="A3124" t="s">
        <v>4539</v>
      </c>
      <c r="B3124" t="s">
        <v>4540</v>
      </c>
      <c r="C3124" t="s">
        <v>5</v>
      </c>
      <c r="D3124" t="s">
        <v>6</v>
      </c>
      <c r="E3124" t="s">
        <v>90</v>
      </c>
      <c r="F3124" s="2">
        <f>(AVERAGE(I3124,J3124))</f>
        <v>7000</v>
      </c>
      <c r="G3124" t="str">
        <f>IF(ISNUMBER(SEARCH("Incentives", A3124)), "Yes", "No")</f>
        <v>No</v>
      </c>
      <c r="H3124" t="s">
        <v>7009</v>
      </c>
      <c r="I3124" s="2">
        <v>4000</v>
      </c>
      <c r="J3124" s="2">
        <v>10000</v>
      </c>
    </row>
    <row r="3125" spans="1:10" ht="14.4" customHeight="1" x14ac:dyDescent="0.3">
      <c r="A3125" t="s">
        <v>182</v>
      </c>
      <c r="B3125" t="s">
        <v>4592</v>
      </c>
      <c r="C3125" t="s">
        <v>58</v>
      </c>
      <c r="D3125" t="s">
        <v>6</v>
      </c>
      <c r="E3125" t="s">
        <v>7</v>
      </c>
      <c r="F3125" s="2">
        <f>(AVERAGE(I3125,J3125))</f>
        <v>7000</v>
      </c>
      <c r="G3125" t="str">
        <f>IF(ISNUMBER(SEARCH("Incentives", A3125)), "Yes", "No")</f>
        <v>No</v>
      </c>
      <c r="H3125" t="s">
        <v>7009</v>
      </c>
      <c r="I3125" s="2">
        <v>6000</v>
      </c>
      <c r="J3125" s="2">
        <v>8000</v>
      </c>
    </row>
    <row r="3126" spans="1:10" ht="14.4" customHeight="1" x14ac:dyDescent="0.3">
      <c r="A3126" t="s">
        <v>1997</v>
      </c>
      <c r="B3126" t="s">
        <v>4635</v>
      </c>
      <c r="C3126" t="s">
        <v>4636</v>
      </c>
      <c r="D3126" t="s">
        <v>6</v>
      </c>
      <c r="E3126" t="s">
        <v>7</v>
      </c>
      <c r="F3126" s="2">
        <f>(AVERAGE(I3126,J3126))</f>
        <v>7000</v>
      </c>
      <c r="G3126" t="str">
        <f>IF(ISNUMBER(SEARCH("Incentives", A3126)), "Yes", "No")</f>
        <v>No</v>
      </c>
      <c r="H3126" t="s">
        <v>7009</v>
      </c>
      <c r="I3126" s="2">
        <v>4000</v>
      </c>
      <c r="J3126" s="2">
        <v>10000</v>
      </c>
    </row>
    <row r="3127" spans="1:10" ht="14.4" customHeight="1" x14ac:dyDescent="0.3">
      <c r="A3127" t="s">
        <v>23</v>
      </c>
      <c r="B3127" t="s">
        <v>4723</v>
      </c>
      <c r="C3127" t="s">
        <v>246</v>
      </c>
      <c r="D3127" t="s">
        <v>6</v>
      </c>
      <c r="E3127" t="s">
        <v>7</v>
      </c>
      <c r="F3127" s="2">
        <f>(AVERAGE(I3127,J3127))</f>
        <v>7000</v>
      </c>
      <c r="G3127" t="str">
        <f>IF(ISNUMBER(SEARCH("Incentives", A3127)), "Yes", "No")</f>
        <v>No</v>
      </c>
      <c r="H3127" t="s">
        <v>7009</v>
      </c>
      <c r="I3127" s="2">
        <v>5000</v>
      </c>
      <c r="J3127" s="2">
        <v>9000</v>
      </c>
    </row>
    <row r="3128" spans="1:10" ht="14.4" customHeight="1" x14ac:dyDescent="0.3">
      <c r="A3128" t="s">
        <v>182</v>
      </c>
      <c r="B3128" t="s">
        <v>4796</v>
      </c>
      <c r="C3128" t="s">
        <v>5</v>
      </c>
      <c r="D3128" t="s">
        <v>6</v>
      </c>
      <c r="E3128" t="s">
        <v>7</v>
      </c>
      <c r="F3128" s="2">
        <f>(AVERAGE(I3128,J3128))</f>
        <v>7000</v>
      </c>
      <c r="G3128" t="str">
        <f>IF(ISNUMBER(SEARCH("Incentives", A3128)), "Yes", "No")</f>
        <v>No</v>
      </c>
      <c r="H3128" t="s">
        <v>7009</v>
      </c>
      <c r="I3128" s="2">
        <v>4000</v>
      </c>
      <c r="J3128" s="2">
        <v>10000</v>
      </c>
    </row>
    <row r="3129" spans="1:10" ht="14.4" customHeight="1" x14ac:dyDescent="0.3">
      <c r="A3129" t="s">
        <v>4846</v>
      </c>
      <c r="B3129" t="s">
        <v>4847</v>
      </c>
      <c r="C3129" t="s">
        <v>32</v>
      </c>
      <c r="D3129" t="s">
        <v>6</v>
      </c>
      <c r="E3129" t="s">
        <v>7</v>
      </c>
      <c r="F3129" s="2">
        <f>(AVERAGE(I3129,J3129))</f>
        <v>7000</v>
      </c>
      <c r="G3129" t="str">
        <f>IF(ISNUMBER(SEARCH("Incentives", A3129)), "Yes", "No")</f>
        <v>No</v>
      </c>
      <c r="H3129" t="s">
        <v>7009</v>
      </c>
      <c r="I3129" s="2">
        <v>6000</v>
      </c>
      <c r="J3129" s="2">
        <v>8000</v>
      </c>
    </row>
    <row r="3130" spans="1:10" ht="14.4" customHeight="1" x14ac:dyDescent="0.3">
      <c r="A3130" t="s">
        <v>4997</v>
      </c>
      <c r="B3130" t="s">
        <v>4998</v>
      </c>
      <c r="C3130" t="s">
        <v>164</v>
      </c>
      <c r="D3130" t="s">
        <v>6</v>
      </c>
      <c r="E3130" t="s">
        <v>7</v>
      </c>
      <c r="F3130" s="2">
        <f>(AVERAGE(I3130,J3130))</f>
        <v>7000</v>
      </c>
      <c r="G3130" t="str">
        <f>IF(ISNUMBER(SEARCH("Incentives", A3130)), "Yes", "No")</f>
        <v>No</v>
      </c>
      <c r="H3130" t="s">
        <v>7009</v>
      </c>
      <c r="I3130" s="2">
        <v>6000</v>
      </c>
      <c r="J3130" s="2">
        <v>8000</v>
      </c>
    </row>
    <row r="3131" spans="1:10" ht="14.4" customHeight="1" x14ac:dyDescent="0.3">
      <c r="A3131" t="s">
        <v>5060</v>
      </c>
      <c r="B3131" t="s">
        <v>5061</v>
      </c>
      <c r="C3131" t="s">
        <v>159</v>
      </c>
      <c r="D3131" t="s">
        <v>6</v>
      </c>
      <c r="E3131" t="s">
        <v>197</v>
      </c>
      <c r="F3131" s="2">
        <f>(AVERAGE(I3131,J3131))</f>
        <v>7000</v>
      </c>
      <c r="G3131" t="str">
        <f>IF(ISNUMBER(SEARCH("Incentives", A3131)), "Yes", "No")</f>
        <v>No</v>
      </c>
      <c r="H3131" t="s">
        <v>7009</v>
      </c>
      <c r="I3131" s="2">
        <v>6000</v>
      </c>
      <c r="J3131" s="2">
        <v>8000</v>
      </c>
    </row>
    <row r="3132" spans="1:10" ht="14.4" customHeight="1" x14ac:dyDescent="0.3">
      <c r="A3132" t="s">
        <v>182</v>
      </c>
      <c r="B3132" t="s">
        <v>5070</v>
      </c>
      <c r="C3132" t="s">
        <v>39</v>
      </c>
      <c r="D3132" t="s">
        <v>6</v>
      </c>
      <c r="E3132" t="s">
        <v>197</v>
      </c>
      <c r="F3132" s="2">
        <f>(AVERAGE(I3132,J3132))</f>
        <v>7000</v>
      </c>
      <c r="G3132" t="str">
        <f>IF(ISNUMBER(SEARCH("Incentives", A3132)), "Yes", "No")</f>
        <v>No</v>
      </c>
      <c r="H3132" t="s">
        <v>7009</v>
      </c>
      <c r="I3132" s="2">
        <v>6000</v>
      </c>
      <c r="J3132" s="2">
        <v>8000</v>
      </c>
    </row>
    <row r="3133" spans="1:10" ht="14.4" customHeight="1" x14ac:dyDescent="0.3">
      <c r="A3133" t="s">
        <v>286</v>
      </c>
      <c r="B3133" t="s">
        <v>5116</v>
      </c>
      <c r="C3133" t="s">
        <v>5</v>
      </c>
      <c r="D3133" t="s">
        <v>6</v>
      </c>
      <c r="E3133" t="s">
        <v>90</v>
      </c>
      <c r="F3133" s="2">
        <v>7000</v>
      </c>
      <c r="G3133" t="str">
        <f>IF(ISNUMBER(SEARCH("Incentives", A3133)), "Yes", "No")</f>
        <v>No</v>
      </c>
      <c r="H3133" t="s">
        <v>7009</v>
      </c>
      <c r="I3133" s="2">
        <v>7000</v>
      </c>
      <c r="J3133" s="2" t="s">
        <v>7013</v>
      </c>
    </row>
    <row r="3134" spans="1:10" ht="14.4" customHeight="1" x14ac:dyDescent="0.3">
      <c r="A3134" t="s">
        <v>5117</v>
      </c>
      <c r="B3134" t="s">
        <v>5118</v>
      </c>
      <c r="C3134" t="s">
        <v>13</v>
      </c>
      <c r="D3134" t="s">
        <v>6</v>
      </c>
      <c r="E3134" t="s">
        <v>90</v>
      </c>
      <c r="F3134" s="2">
        <v>7000</v>
      </c>
      <c r="G3134" t="str">
        <f>IF(ISNUMBER(SEARCH("Incentives", A3134)), "Yes", "No")</f>
        <v>No</v>
      </c>
      <c r="H3134" t="s">
        <v>7009</v>
      </c>
      <c r="I3134" s="2">
        <v>7000</v>
      </c>
      <c r="J3134" s="2" t="s">
        <v>7013</v>
      </c>
    </row>
    <row r="3135" spans="1:10" ht="14.4" customHeight="1" x14ac:dyDescent="0.3">
      <c r="A3135" t="s">
        <v>5119</v>
      </c>
      <c r="B3135" t="s">
        <v>5120</v>
      </c>
      <c r="C3135" t="s">
        <v>5</v>
      </c>
      <c r="D3135" t="s">
        <v>6</v>
      </c>
      <c r="E3135" t="s">
        <v>90</v>
      </c>
      <c r="F3135" s="2">
        <f>(AVERAGE(I3135,J3135))</f>
        <v>7000</v>
      </c>
      <c r="G3135" t="str">
        <f>IF(ISNUMBER(SEARCH("Incentives", A3135)), "Yes", "No")</f>
        <v>No</v>
      </c>
      <c r="H3135" t="s">
        <v>7009</v>
      </c>
      <c r="I3135" s="2">
        <v>6000</v>
      </c>
      <c r="J3135" s="2">
        <v>8000</v>
      </c>
    </row>
    <row r="3136" spans="1:10" ht="14.4" customHeight="1" x14ac:dyDescent="0.3">
      <c r="A3136" t="s">
        <v>286</v>
      </c>
      <c r="B3136" t="s">
        <v>5121</v>
      </c>
      <c r="C3136" t="s">
        <v>269</v>
      </c>
      <c r="D3136" t="s">
        <v>6</v>
      </c>
      <c r="E3136" t="s">
        <v>90</v>
      </c>
      <c r="F3136" s="2">
        <v>7000</v>
      </c>
      <c r="G3136" t="str">
        <f>IF(ISNUMBER(SEARCH("Incentives", A3136)), "Yes", "No")</f>
        <v>No</v>
      </c>
      <c r="H3136" t="s">
        <v>7009</v>
      </c>
      <c r="I3136" s="2">
        <v>7000</v>
      </c>
      <c r="J3136" s="2" t="s">
        <v>7013</v>
      </c>
    </row>
    <row r="3137" spans="1:10" ht="14.4" customHeight="1" x14ac:dyDescent="0.3">
      <c r="A3137" t="s">
        <v>23</v>
      </c>
      <c r="B3137" t="s">
        <v>5130</v>
      </c>
      <c r="C3137" t="s">
        <v>221</v>
      </c>
      <c r="D3137" t="s">
        <v>6</v>
      </c>
      <c r="E3137" t="s">
        <v>90</v>
      </c>
      <c r="F3137" s="2">
        <f>(AVERAGE(I3137,J3137))</f>
        <v>7000</v>
      </c>
      <c r="G3137" t="str">
        <f>IF(ISNUMBER(SEARCH("Incentives", A3137)), "Yes", "No")</f>
        <v>No</v>
      </c>
      <c r="H3137" t="s">
        <v>7009</v>
      </c>
      <c r="I3137" s="2">
        <v>5000</v>
      </c>
      <c r="J3137" s="2">
        <v>9000</v>
      </c>
    </row>
    <row r="3138" spans="1:10" ht="14.4" customHeight="1" x14ac:dyDescent="0.3">
      <c r="A3138" t="s">
        <v>5133</v>
      </c>
      <c r="B3138" t="s">
        <v>5134</v>
      </c>
      <c r="C3138" t="s">
        <v>39</v>
      </c>
      <c r="D3138" t="s">
        <v>6</v>
      </c>
      <c r="E3138" t="s">
        <v>90</v>
      </c>
      <c r="F3138" s="2">
        <v>7000</v>
      </c>
      <c r="G3138" t="str">
        <f>IF(ISNUMBER(SEARCH("Incentives", A3138)), "Yes", "No")</f>
        <v>No</v>
      </c>
      <c r="H3138" t="s">
        <v>7009</v>
      </c>
      <c r="I3138" s="2">
        <v>7000</v>
      </c>
      <c r="J3138" s="2" t="s">
        <v>7013</v>
      </c>
    </row>
    <row r="3139" spans="1:10" ht="14.4" customHeight="1" x14ac:dyDescent="0.3">
      <c r="A3139" t="s">
        <v>182</v>
      </c>
      <c r="B3139" t="s">
        <v>5137</v>
      </c>
      <c r="C3139" t="s">
        <v>221</v>
      </c>
      <c r="D3139" t="s">
        <v>6</v>
      </c>
      <c r="E3139" t="s">
        <v>90</v>
      </c>
      <c r="F3139" s="2">
        <v>7000</v>
      </c>
      <c r="G3139" t="str">
        <f>IF(ISNUMBER(SEARCH("Incentives", A3139)), "Yes", "No")</f>
        <v>No</v>
      </c>
      <c r="H3139" t="s">
        <v>7009</v>
      </c>
      <c r="I3139" s="2">
        <v>7000</v>
      </c>
      <c r="J3139" s="2" t="s">
        <v>7013</v>
      </c>
    </row>
    <row r="3140" spans="1:10" ht="14.4" customHeight="1" x14ac:dyDescent="0.3">
      <c r="A3140" t="s">
        <v>331</v>
      </c>
      <c r="B3140" t="s">
        <v>5138</v>
      </c>
      <c r="C3140" t="s">
        <v>39</v>
      </c>
      <c r="D3140" t="s">
        <v>6</v>
      </c>
      <c r="E3140" t="s">
        <v>90</v>
      </c>
      <c r="F3140" s="2">
        <v>7000</v>
      </c>
      <c r="G3140" t="str">
        <f>IF(ISNUMBER(SEARCH("Incentives", A3140)), "Yes", "No")</f>
        <v>No</v>
      </c>
      <c r="H3140" t="s">
        <v>7009</v>
      </c>
      <c r="I3140" s="2">
        <v>7000</v>
      </c>
      <c r="J3140" s="2" t="s">
        <v>7013</v>
      </c>
    </row>
    <row r="3141" spans="1:10" ht="14.4" customHeight="1" x14ac:dyDescent="0.3">
      <c r="A3141" t="s">
        <v>5139</v>
      </c>
      <c r="B3141" t="s">
        <v>5140</v>
      </c>
      <c r="C3141" t="s">
        <v>5</v>
      </c>
      <c r="D3141" t="s">
        <v>6</v>
      </c>
      <c r="E3141" t="s">
        <v>1011</v>
      </c>
      <c r="F3141" s="2">
        <v>7000</v>
      </c>
      <c r="G3141" t="str">
        <f>IF(ISNUMBER(SEARCH("Incentives", A3141)), "Yes", "No")</f>
        <v>No</v>
      </c>
      <c r="H3141" t="s">
        <v>7009</v>
      </c>
      <c r="I3141" s="2">
        <v>7000</v>
      </c>
      <c r="J3141" s="2" t="s">
        <v>7013</v>
      </c>
    </row>
    <row r="3142" spans="1:10" ht="14.4" customHeight="1" x14ac:dyDescent="0.3">
      <c r="A3142" t="s">
        <v>5143</v>
      </c>
      <c r="B3142" t="s">
        <v>5144</v>
      </c>
      <c r="C3142" t="s">
        <v>224</v>
      </c>
      <c r="D3142" t="s">
        <v>6</v>
      </c>
      <c r="E3142" t="s">
        <v>1011</v>
      </c>
      <c r="F3142" s="2">
        <v>7000</v>
      </c>
      <c r="G3142" t="str">
        <f>IF(ISNUMBER(SEARCH("Incentives", A3142)), "Yes", "No")</f>
        <v>No</v>
      </c>
      <c r="H3142" t="s">
        <v>7009</v>
      </c>
      <c r="I3142" s="2">
        <v>7000</v>
      </c>
      <c r="J3142" s="2" t="s">
        <v>7013</v>
      </c>
    </row>
    <row r="3143" spans="1:10" ht="14.4" customHeight="1" x14ac:dyDescent="0.3">
      <c r="A3143" t="s">
        <v>3774</v>
      </c>
      <c r="B3143" t="s">
        <v>5148</v>
      </c>
      <c r="C3143" t="s">
        <v>5</v>
      </c>
      <c r="D3143" t="s">
        <v>6</v>
      </c>
      <c r="E3143" t="s">
        <v>1011</v>
      </c>
      <c r="F3143" s="2">
        <v>7000</v>
      </c>
      <c r="G3143" t="str">
        <f>IF(ISNUMBER(SEARCH("Incentives", A3143)), "Yes", "No")</f>
        <v>No</v>
      </c>
      <c r="H3143" t="s">
        <v>7009</v>
      </c>
      <c r="I3143" s="2">
        <v>7000</v>
      </c>
      <c r="J3143" s="2" t="s">
        <v>7013</v>
      </c>
    </row>
    <row r="3144" spans="1:10" ht="14.4" customHeight="1" x14ac:dyDescent="0.3">
      <c r="A3144" t="s">
        <v>5154</v>
      </c>
      <c r="B3144" t="s">
        <v>5155</v>
      </c>
      <c r="C3144" t="s">
        <v>66</v>
      </c>
      <c r="D3144" t="s">
        <v>6</v>
      </c>
      <c r="E3144" t="s">
        <v>1011</v>
      </c>
      <c r="F3144" s="2">
        <v>7000</v>
      </c>
      <c r="G3144" t="str">
        <f>IF(ISNUMBER(SEARCH("Incentives", A3144)), "Yes", "No")</f>
        <v>No</v>
      </c>
      <c r="H3144" t="s">
        <v>7009</v>
      </c>
      <c r="I3144" s="2">
        <v>7000</v>
      </c>
      <c r="J3144" s="2" t="s">
        <v>7013</v>
      </c>
    </row>
    <row r="3145" spans="1:10" ht="14.4" customHeight="1" x14ac:dyDescent="0.3">
      <c r="A3145" t="s">
        <v>1040</v>
      </c>
      <c r="B3145" t="s">
        <v>1398</v>
      </c>
      <c r="C3145" t="s">
        <v>257</v>
      </c>
      <c r="D3145" t="s">
        <v>6</v>
      </c>
      <c r="E3145" t="s">
        <v>1011</v>
      </c>
      <c r="F3145" s="2">
        <v>7000</v>
      </c>
      <c r="G3145" t="str">
        <f>IF(ISNUMBER(SEARCH("Incentives", A3145)), "Yes", "No")</f>
        <v>No</v>
      </c>
      <c r="H3145" t="s">
        <v>7009</v>
      </c>
      <c r="I3145" s="2">
        <v>7000</v>
      </c>
      <c r="J3145" s="2" t="s">
        <v>7013</v>
      </c>
    </row>
    <row r="3146" spans="1:10" ht="14.4" customHeight="1" x14ac:dyDescent="0.3">
      <c r="A3146" t="s">
        <v>1084</v>
      </c>
      <c r="B3146" t="s">
        <v>5160</v>
      </c>
      <c r="C3146" t="s">
        <v>39</v>
      </c>
      <c r="D3146" t="s">
        <v>6</v>
      </c>
      <c r="E3146" t="s">
        <v>1011</v>
      </c>
      <c r="F3146" s="2">
        <v>7000</v>
      </c>
      <c r="G3146" t="str">
        <f>IF(ISNUMBER(SEARCH("Incentives", A3146)), "Yes", "No")</f>
        <v>No</v>
      </c>
      <c r="H3146" t="s">
        <v>7009</v>
      </c>
      <c r="I3146" s="2">
        <v>7000</v>
      </c>
      <c r="J3146" s="2" t="s">
        <v>7013</v>
      </c>
    </row>
    <row r="3147" spans="1:10" ht="14.4" customHeight="1" x14ac:dyDescent="0.3">
      <c r="A3147" t="s">
        <v>286</v>
      </c>
      <c r="B3147" t="s">
        <v>5163</v>
      </c>
      <c r="C3147" t="s">
        <v>311</v>
      </c>
      <c r="D3147" t="s">
        <v>6</v>
      </c>
      <c r="E3147" t="s">
        <v>1011</v>
      </c>
      <c r="F3147" s="2">
        <v>7000</v>
      </c>
      <c r="G3147" t="str">
        <f>IF(ISNUMBER(SEARCH("Incentives", A3147)), "Yes", "No")</f>
        <v>No</v>
      </c>
      <c r="H3147" t="s">
        <v>7009</v>
      </c>
      <c r="I3147" s="2">
        <v>7000</v>
      </c>
      <c r="J3147" s="2" t="s">
        <v>7013</v>
      </c>
    </row>
    <row r="3148" spans="1:10" ht="14.4" customHeight="1" x14ac:dyDescent="0.3">
      <c r="A3148" t="s">
        <v>286</v>
      </c>
      <c r="B3148" t="s">
        <v>3844</v>
      </c>
      <c r="C3148" t="s">
        <v>170</v>
      </c>
      <c r="D3148" t="s">
        <v>6</v>
      </c>
      <c r="E3148" t="s">
        <v>1011</v>
      </c>
      <c r="F3148" s="2">
        <v>7000</v>
      </c>
      <c r="G3148" t="str">
        <f>IF(ISNUMBER(SEARCH("Incentives", A3148)), "Yes", "No")</f>
        <v>No</v>
      </c>
      <c r="H3148" t="s">
        <v>7009</v>
      </c>
      <c r="I3148" s="2">
        <v>7000</v>
      </c>
      <c r="J3148" s="2" t="s">
        <v>7013</v>
      </c>
    </row>
    <row r="3149" spans="1:10" ht="14.4" customHeight="1" x14ac:dyDescent="0.3">
      <c r="A3149" t="s">
        <v>323</v>
      </c>
      <c r="B3149" t="s">
        <v>3844</v>
      </c>
      <c r="C3149" t="s">
        <v>170</v>
      </c>
      <c r="D3149" t="s">
        <v>6</v>
      </c>
      <c r="E3149" t="s">
        <v>1011</v>
      </c>
      <c r="F3149" s="2">
        <v>7000</v>
      </c>
      <c r="G3149" t="str">
        <f>IF(ISNUMBER(SEARCH("Incentives", A3149)), "Yes", "No")</f>
        <v>No</v>
      </c>
      <c r="H3149" t="s">
        <v>7009</v>
      </c>
      <c r="I3149" s="2">
        <v>7000</v>
      </c>
      <c r="J3149" s="2" t="s">
        <v>7013</v>
      </c>
    </row>
    <row r="3150" spans="1:10" ht="14.4" customHeight="1" x14ac:dyDescent="0.3">
      <c r="A3150" t="s">
        <v>108</v>
      </c>
      <c r="B3150" t="s">
        <v>5176</v>
      </c>
      <c r="C3150" t="s">
        <v>5</v>
      </c>
      <c r="D3150" t="s">
        <v>6</v>
      </c>
      <c r="E3150" t="s">
        <v>1011</v>
      </c>
      <c r="F3150" s="2">
        <v>7000</v>
      </c>
      <c r="G3150" t="str">
        <f>IF(ISNUMBER(SEARCH("Incentives", A3150)), "Yes", "No")</f>
        <v>No</v>
      </c>
      <c r="H3150" t="s">
        <v>7009</v>
      </c>
      <c r="I3150" s="2">
        <v>7000</v>
      </c>
      <c r="J3150" s="2" t="s">
        <v>7013</v>
      </c>
    </row>
    <row r="3151" spans="1:10" ht="14.4" customHeight="1" x14ac:dyDescent="0.3">
      <c r="A3151" t="s">
        <v>472</v>
      </c>
      <c r="B3151" t="s">
        <v>1834</v>
      </c>
      <c r="C3151" t="s">
        <v>5</v>
      </c>
      <c r="D3151" t="s">
        <v>6</v>
      </c>
      <c r="E3151" t="s">
        <v>90</v>
      </c>
      <c r="F3151" s="2">
        <v>7000</v>
      </c>
      <c r="G3151" t="str">
        <f>IF(ISNUMBER(SEARCH("Incentives", A3151)), "Yes", "No")</f>
        <v>No</v>
      </c>
      <c r="H3151" t="s">
        <v>7009</v>
      </c>
      <c r="I3151" s="2">
        <v>7000</v>
      </c>
      <c r="J3151" s="2" t="s">
        <v>7013</v>
      </c>
    </row>
    <row r="3152" spans="1:10" ht="14.4" customHeight="1" x14ac:dyDescent="0.3">
      <c r="A3152" t="s">
        <v>1256</v>
      </c>
      <c r="B3152" t="s">
        <v>5188</v>
      </c>
      <c r="C3152" t="s">
        <v>82</v>
      </c>
      <c r="D3152" t="s">
        <v>6</v>
      </c>
      <c r="E3152" t="s">
        <v>90</v>
      </c>
      <c r="F3152" s="2">
        <v>7000</v>
      </c>
      <c r="G3152" t="str">
        <f>IF(ISNUMBER(SEARCH("Incentives", A3152)), "Yes", "No")</f>
        <v>No</v>
      </c>
      <c r="H3152" t="s">
        <v>7009</v>
      </c>
      <c r="I3152" s="2">
        <v>7000</v>
      </c>
      <c r="J3152" s="2" t="s">
        <v>7013</v>
      </c>
    </row>
    <row r="3153" spans="1:10" ht="14.4" customHeight="1" x14ac:dyDescent="0.3">
      <c r="A3153" t="s">
        <v>182</v>
      </c>
      <c r="B3153" t="s">
        <v>5189</v>
      </c>
      <c r="C3153" t="s">
        <v>39</v>
      </c>
      <c r="D3153" t="s">
        <v>6</v>
      </c>
      <c r="E3153" t="s">
        <v>90</v>
      </c>
      <c r="F3153" s="2">
        <v>7000</v>
      </c>
      <c r="G3153" t="str">
        <f>IF(ISNUMBER(SEARCH("Incentives", A3153)), "Yes", "No")</f>
        <v>No</v>
      </c>
      <c r="H3153" t="s">
        <v>7009</v>
      </c>
      <c r="I3153" s="2">
        <v>7000</v>
      </c>
      <c r="J3153" s="2" t="s">
        <v>7013</v>
      </c>
    </row>
    <row r="3154" spans="1:10" ht="14.4" customHeight="1" x14ac:dyDescent="0.3">
      <c r="A3154" t="s">
        <v>5192</v>
      </c>
      <c r="B3154" t="s">
        <v>765</v>
      </c>
      <c r="C3154" t="s">
        <v>938</v>
      </c>
      <c r="D3154" t="s">
        <v>6</v>
      </c>
      <c r="E3154" t="s">
        <v>90</v>
      </c>
      <c r="F3154" s="2">
        <v>7000</v>
      </c>
      <c r="G3154" t="str">
        <f>IF(ISNUMBER(SEARCH("Incentives", A3154)), "Yes", "No")</f>
        <v>No</v>
      </c>
      <c r="H3154" t="s">
        <v>7009</v>
      </c>
      <c r="I3154" s="2">
        <v>7000</v>
      </c>
      <c r="J3154" s="2" t="s">
        <v>7013</v>
      </c>
    </row>
    <row r="3155" spans="1:10" ht="14.4" customHeight="1" x14ac:dyDescent="0.3">
      <c r="A3155" t="s">
        <v>5193</v>
      </c>
      <c r="B3155" t="s">
        <v>5194</v>
      </c>
      <c r="C3155" t="s">
        <v>39</v>
      </c>
      <c r="D3155" t="s">
        <v>6</v>
      </c>
      <c r="E3155" t="s">
        <v>90</v>
      </c>
      <c r="F3155" s="2">
        <v>7000</v>
      </c>
      <c r="G3155" t="str">
        <f>IF(ISNUMBER(SEARCH("Incentives", A3155)), "Yes", "No")</f>
        <v>No</v>
      </c>
      <c r="H3155" t="s">
        <v>7009</v>
      </c>
      <c r="I3155" s="2">
        <v>7000</v>
      </c>
      <c r="J3155" s="2" t="s">
        <v>7013</v>
      </c>
    </row>
    <row r="3156" spans="1:10" ht="14.4" customHeight="1" x14ac:dyDescent="0.3">
      <c r="A3156" t="s">
        <v>629</v>
      </c>
      <c r="B3156" t="s">
        <v>5195</v>
      </c>
      <c r="C3156" t="s">
        <v>5</v>
      </c>
      <c r="D3156" t="s">
        <v>6</v>
      </c>
      <c r="E3156" t="s">
        <v>90</v>
      </c>
      <c r="F3156" s="2">
        <v>7000</v>
      </c>
      <c r="G3156" t="str">
        <f>IF(ISNUMBER(SEARCH("Incentives", A3156)), "Yes", "No")</f>
        <v>No</v>
      </c>
      <c r="H3156" t="s">
        <v>7009</v>
      </c>
      <c r="I3156" s="2">
        <v>7000</v>
      </c>
      <c r="J3156" s="2" t="s">
        <v>7013</v>
      </c>
    </row>
    <row r="3157" spans="1:10" ht="14.4" customHeight="1" x14ac:dyDescent="0.3">
      <c r="A3157" t="s">
        <v>286</v>
      </c>
      <c r="B3157" t="s">
        <v>5198</v>
      </c>
      <c r="C3157" t="s">
        <v>5</v>
      </c>
      <c r="D3157" t="s">
        <v>6</v>
      </c>
      <c r="E3157" t="s">
        <v>90</v>
      </c>
      <c r="F3157" s="2">
        <v>7000</v>
      </c>
      <c r="G3157" t="str">
        <f>IF(ISNUMBER(SEARCH("Incentives", A3157)), "Yes", "No")</f>
        <v>No</v>
      </c>
      <c r="H3157" t="s">
        <v>7009</v>
      </c>
      <c r="I3157" s="2">
        <v>7000</v>
      </c>
      <c r="J3157" s="2" t="s">
        <v>7013</v>
      </c>
    </row>
    <row r="3158" spans="1:10" ht="14.4" customHeight="1" x14ac:dyDescent="0.3">
      <c r="A3158" t="s">
        <v>126</v>
      </c>
      <c r="B3158" t="s">
        <v>5200</v>
      </c>
      <c r="C3158" t="s">
        <v>32</v>
      </c>
      <c r="D3158" t="s">
        <v>6</v>
      </c>
      <c r="E3158" t="s">
        <v>90</v>
      </c>
      <c r="F3158" s="2">
        <f>(AVERAGE(I3158,J3158))</f>
        <v>7000</v>
      </c>
      <c r="G3158" t="str">
        <f>IF(ISNUMBER(SEARCH("Incentives", A3158)), "Yes", "No")</f>
        <v>No</v>
      </c>
      <c r="H3158" t="s">
        <v>7009</v>
      </c>
      <c r="I3158" s="2">
        <v>4000</v>
      </c>
      <c r="J3158" s="2">
        <v>10000</v>
      </c>
    </row>
    <row r="3159" spans="1:10" ht="14.4" customHeight="1" x14ac:dyDescent="0.3">
      <c r="A3159" t="s">
        <v>286</v>
      </c>
      <c r="B3159" t="s">
        <v>5201</v>
      </c>
      <c r="C3159" t="s">
        <v>39</v>
      </c>
      <c r="D3159" t="s">
        <v>6</v>
      </c>
      <c r="E3159" t="s">
        <v>90</v>
      </c>
      <c r="F3159" s="2">
        <v>7000</v>
      </c>
      <c r="G3159" t="str">
        <f>IF(ISNUMBER(SEARCH("Incentives", A3159)), "Yes", "No")</f>
        <v>No</v>
      </c>
      <c r="H3159" t="s">
        <v>7009</v>
      </c>
      <c r="I3159" s="2">
        <v>7000</v>
      </c>
      <c r="J3159" s="2" t="s">
        <v>7013</v>
      </c>
    </row>
    <row r="3160" spans="1:10" ht="14.4" customHeight="1" x14ac:dyDescent="0.3">
      <c r="A3160" t="s">
        <v>59</v>
      </c>
      <c r="B3160" t="s">
        <v>5209</v>
      </c>
      <c r="C3160" t="s">
        <v>66</v>
      </c>
      <c r="D3160" t="s">
        <v>6</v>
      </c>
      <c r="E3160" t="s">
        <v>90</v>
      </c>
      <c r="F3160" s="2">
        <v>7000</v>
      </c>
      <c r="G3160" t="str">
        <f>IF(ISNUMBER(SEARCH("Incentives", A3160)), "Yes", "No")</f>
        <v>No</v>
      </c>
      <c r="H3160" t="s">
        <v>7009</v>
      </c>
      <c r="I3160" s="2">
        <v>7000</v>
      </c>
      <c r="J3160" s="2" t="s">
        <v>7013</v>
      </c>
    </row>
    <row r="3161" spans="1:10" ht="14.4" customHeight="1" x14ac:dyDescent="0.3">
      <c r="A3161" t="s">
        <v>5216</v>
      </c>
      <c r="B3161" t="s">
        <v>5217</v>
      </c>
      <c r="C3161" t="s">
        <v>5</v>
      </c>
      <c r="D3161" t="s">
        <v>6</v>
      </c>
      <c r="E3161" t="s">
        <v>1011</v>
      </c>
      <c r="F3161" s="2">
        <v>7000</v>
      </c>
      <c r="G3161" t="str">
        <f>IF(ISNUMBER(SEARCH("Incentives", A3161)), "Yes", "No")</f>
        <v>No</v>
      </c>
      <c r="H3161" t="s">
        <v>7009</v>
      </c>
      <c r="I3161" s="2">
        <v>7000</v>
      </c>
      <c r="J3161" s="2" t="s">
        <v>7013</v>
      </c>
    </row>
    <row r="3162" spans="1:10" ht="14.4" customHeight="1" x14ac:dyDescent="0.3">
      <c r="A3162" t="s">
        <v>52</v>
      </c>
      <c r="B3162" t="s">
        <v>5221</v>
      </c>
      <c r="C3162" t="s">
        <v>82</v>
      </c>
      <c r="D3162" t="s">
        <v>6</v>
      </c>
      <c r="E3162" t="s">
        <v>1011</v>
      </c>
      <c r="F3162" s="2">
        <v>7000</v>
      </c>
      <c r="G3162" t="str">
        <f>IF(ISNUMBER(SEARCH("Incentives", A3162)), "Yes", "No")</f>
        <v>No</v>
      </c>
      <c r="H3162" t="s">
        <v>7009</v>
      </c>
      <c r="I3162" s="2">
        <v>7000</v>
      </c>
      <c r="J3162" s="2" t="s">
        <v>7013</v>
      </c>
    </row>
    <row r="3163" spans="1:10" ht="14.4" customHeight="1" x14ac:dyDescent="0.3">
      <c r="A3163" t="s">
        <v>177</v>
      </c>
      <c r="B3163" t="s">
        <v>5223</v>
      </c>
      <c r="C3163" t="s">
        <v>39</v>
      </c>
      <c r="D3163" t="s">
        <v>6</v>
      </c>
      <c r="E3163" t="s">
        <v>1011</v>
      </c>
      <c r="F3163" s="2">
        <v>7000</v>
      </c>
      <c r="G3163" t="str">
        <f>IF(ISNUMBER(SEARCH("Incentives", A3163)), "Yes", "No")</f>
        <v>No</v>
      </c>
      <c r="H3163" t="s">
        <v>7009</v>
      </c>
      <c r="I3163" s="2">
        <v>7000</v>
      </c>
      <c r="J3163" s="2" t="s">
        <v>7013</v>
      </c>
    </row>
    <row r="3164" spans="1:10" ht="14.4" customHeight="1" x14ac:dyDescent="0.3">
      <c r="A3164" t="s">
        <v>5224</v>
      </c>
      <c r="B3164" t="s">
        <v>5225</v>
      </c>
      <c r="C3164" t="s">
        <v>58</v>
      </c>
      <c r="D3164" t="s">
        <v>6</v>
      </c>
      <c r="E3164" t="s">
        <v>1011</v>
      </c>
      <c r="F3164" s="2">
        <v>7000</v>
      </c>
      <c r="G3164" t="str">
        <f>IF(ISNUMBER(SEARCH("Incentives", A3164)), "Yes", "No")</f>
        <v>No</v>
      </c>
      <c r="H3164" t="s">
        <v>7009</v>
      </c>
      <c r="I3164" s="2">
        <v>7000</v>
      </c>
      <c r="J3164" s="2" t="s">
        <v>7013</v>
      </c>
    </row>
    <row r="3165" spans="1:10" ht="14.4" customHeight="1" x14ac:dyDescent="0.3">
      <c r="A3165" t="s">
        <v>5226</v>
      </c>
      <c r="B3165" t="s">
        <v>2801</v>
      </c>
      <c r="C3165" t="s">
        <v>39</v>
      </c>
      <c r="D3165" t="s">
        <v>6</v>
      </c>
      <c r="E3165" t="s">
        <v>1011</v>
      </c>
      <c r="F3165" s="2">
        <v>7000</v>
      </c>
      <c r="G3165" t="str">
        <f>IF(ISNUMBER(SEARCH("Incentives", A3165)), "Yes", "No")</f>
        <v>No</v>
      </c>
      <c r="H3165" t="s">
        <v>7009</v>
      </c>
      <c r="I3165" s="2">
        <v>7000</v>
      </c>
      <c r="J3165" s="2" t="s">
        <v>7013</v>
      </c>
    </row>
    <row r="3166" spans="1:10" ht="14.4" customHeight="1" x14ac:dyDescent="0.3">
      <c r="A3166" t="s">
        <v>323</v>
      </c>
      <c r="B3166" t="s">
        <v>5227</v>
      </c>
      <c r="C3166" t="s">
        <v>5228</v>
      </c>
      <c r="D3166" t="s">
        <v>6</v>
      </c>
      <c r="E3166" t="s">
        <v>1011</v>
      </c>
      <c r="F3166" s="2">
        <v>7000</v>
      </c>
      <c r="G3166" t="str">
        <f>IF(ISNUMBER(SEARCH("Incentives", A3166)), "Yes", "No")</f>
        <v>No</v>
      </c>
      <c r="H3166" t="s">
        <v>7009</v>
      </c>
      <c r="I3166" s="2">
        <v>7000</v>
      </c>
      <c r="J3166" s="2" t="s">
        <v>7013</v>
      </c>
    </row>
    <row r="3167" spans="1:10" ht="14.4" customHeight="1" x14ac:dyDescent="0.3">
      <c r="A3167" t="s">
        <v>52</v>
      </c>
      <c r="B3167" t="s">
        <v>5232</v>
      </c>
      <c r="C3167" t="s">
        <v>5</v>
      </c>
      <c r="D3167" t="s">
        <v>6</v>
      </c>
      <c r="E3167" t="s">
        <v>1011</v>
      </c>
      <c r="F3167" s="2">
        <v>7000</v>
      </c>
      <c r="G3167" t="str">
        <f>IF(ISNUMBER(SEARCH("Incentives", A3167)), "Yes", "No")</f>
        <v>No</v>
      </c>
      <c r="H3167" t="s">
        <v>7009</v>
      </c>
      <c r="I3167" s="2">
        <v>7000</v>
      </c>
      <c r="J3167" s="2" t="s">
        <v>7013</v>
      </c>
    </row>
    <row r="3168" spans="1:10" ht="14.4" customHeight="1" x14ac:dyDescent="0.3">
      <c r="A3168" t="s">
        <v>286</v>
      </c>
      <c r="B3168" t="s">
        <v>5236</v>
      </c>
      <c r="C3168" t="s">
        <v>39</v>
      </c>
      <c r="D3168" t="s">
        <v>6</v>
      </c>
      <c r="E3168" t="s">
        <v>1011</v>
      </c>
      <c r="F3168" s="2">
        <v>7000</v>
      </c>
      <c r="G3168" t="str">
        <f>IF(ISNUMBER(SEARCH("Incentives", A3168)), "Yes", "No")</f>
        <v>No</v>
      </c>
      <c r="H3168" t="s">
        <v>7009</v>
      </c>
      <c r="I3168" s="2">
        <v>7000</v>
      </c>
      <c r="J3168" s="2" t="s">
        <v>7013</v>
      </c>
    </row>
    <row r="3169" spans="1:10" ht="14.4" customHeight="1" x14ac:dyDescent="0.3">
      <c r="A3169" t="s">
        <v>1168</v>
      </c>
      <c r="B3169" t="s">
        <v>5237</v>
      </c>
      <c r="C3169" t="s">
        <v>221</v>
      </c>
      <c r="D3169" t="s">
        <v>6</v>
      </c>
      <c r="E3169" t="s">
        <v>1011</v>
      </c>
      <c r="F3169" s="2">
        <v>7000</v>
      </c>
      <c r="G3169" t="str">
        <f>IF(ISNUMBER(SEARCH("Incentives", A3169)), "Yes", "No")</f>
        <v>No</v>
      </c>
      <c r="H3169" t="s">
        <v>7009</v>
      </c>
      <c r="I3169" s="2">
        <v>7000</v>
      </c>
      <c r="J3169" s="2" t="s">
        <v>7013</v>
      </c>
    </row>
    <row r="3170" spans="1:10" ht="14.4" customHeight="1" x14ac:dyDescent="0.3">
      <c r="A3170" t="s">
        <v>5240</v>
      </c>
      <c r="B3170" t="s">
        <v>5241</v>
      </c>
      <c r="C3170" t="s">
        <v>39</v>
      </c>
      <c r="D3170" t="s">
        <v>6</v>
      </c>
      <c r="E3170" t="s">
        <v>1011</v>
      </c>
      <c r="F3170" s="2">
        <v>7000</v>
      </c>
      <c r="G3170" t="str">
        <f>IF(ISNUMBER(SEARCH("Incentives", A3170)), "Yes", "No")</f>
        <v>No</v>
      </c>
      <c r="H3170" t="s">
        <v>7009</v>
      </c>
      <c r="I3170" s="2">
        <v>7000</v>
      </c>
      <c r="J3170" s="2" t="s">
        <v>7013</v>
      </c>
    </row>
    <row r="3171" spans="1:10" ht="14.4" customHeight="1" x14ac:dyDescent="0.3">
      <c r="A3171" t="s">
        <v>3903</v>
      </c>
      <c r="B3171" t="s">
        <v>5243</v>
      </c>
      <c r="C3171" t="s">
        <v>5</v>
      </c>
      <c r="D3171" t="s">
        <v>6</v>
      </c>
      <c r="E3171" t="s">
        <v>1011</v>
      </c>
      <c r="F3171" s="2">
        <v>7000</v>
      </c>
      <c r="G3171" t="str">
        <f>IF(ISNUMBER(SEARCH("Incentives", A3171)), "Yes", "No")</f>
        <v>No</v>
      </c>
      <c r="H3171" t="s">
        <v>7009</v>
      </c>
      <c r="I3171" s="2">
        <v>7000</v>
      </c>
      <c r="J3171" s="2" t="s">
        <v>7013</v>
      </c>
    </row>
    <row r="3172" spans="1:10" ht="14.4" customHeight="1" x14ac:dyDescent="0.3">
      <c r="A3172" t="s">
        <v>4301</v>
      </c>
      <c r="B3172" t="s">
        <v>5248</v>
      </c>
      <c r="C3172" t="s">
        <v>544</v>
      </c>
      <c r="D3172" t="s">
        <v>6</v>
      </c>
      <c r="E3172" t="s">
        <v>1011</v>
      </c>
      <c r="F3172" s="2">
        <v>7000</v>
      </c>
      <c r="G3172" t="str">
        <f>IF(ISNUMBER(SEARCH("Incentives", A3172)), "Yes", "No")</f>
        <v>No</v>
      </c>
      <c r="H3172" t="s">
        <v>7009</v>
      </c>
      <c r="I3172" s="2">
        <v>7000</v>
      </c>
      <c r="J3172" s="2" t="s">
        <v>7013</v>
      </c>
    </row>
    <row r="3173" spans="1:10" ht="14.4" customHeight="1" x14ac:dyDescent="0.3">
      <c r="A3173" t="s">
        <v>23</v>
      </c>
      <c r="B3173" t="s">
        <v>4467</v>
      </c>
      <c r="C3173" t="s">
        <v>58</v>
      </c>
      <c r="D3173" t="s">
        <v>6</v>
      </c>
      <c r="E3173" t="s">
        <v>1011</v>
      </c>
      <c r="F3173" s="2">
        <v>7000</v>
      </c>
      <c r="G3173" t="str">
        <f>IF(ISNUMBER(SEARCH("Incentives", A3173)), "Yes", "No")</f>
        <v>No</v>
      </c>
      <c r="H3173" t="s">
        <v>7009</v>
      </c>
      <c r="I3173" s="2">
        <v>7000</v>
      </c>
      <c r="J3173" s="2" t="s">
        <v>7013</v>
      </c>
    </row>
    <row r="3174" spans="1:10" ht="14.4" customHeight="1" x14ac:dyDescent="0.3">
      <c r="A3174" t="s">
        <v>5249</v>
      </c>
      <c r="B3174" t="s">
        <v>5250</v>
      </c>
      <c r="C3174" t="s">
        <v>39</v>
      </c>
      <c r="D3174" t="s">
        <v>6</v>
      </c>
      <c r="E3174" t="s">
        <v>1011</v>
      </c>
      <c r="F3174" s="2">
        <v>7000</v>
      </c>
      <c r="G3174" t="str">
        <f>IF(ISNUMBER(SEARCH("Incentives", A3174)), "Yes", "No")</f>
        <v>No</v>
      </c>
      <c r="H3174" t="s">
        <v>7009</v>
      </c>
      <c r="I3174" s="2">
        <v>7000</v>
      </c>
      <c r="J3174" s="2" t="s">
        <v>7013</v>
      </c>
    </row>
    <row r="3175" spans="1:10" ht="14.4" customHeight="1" x14ac:dyDescent="0.3">
      <c r="A3175" t="s">
        <v>5252</v>
      </c>
      <c r="B3175" t="s">
        <v>5253</v>
      </c>
      <c r="C3175" t="s">
        <v>39</v>
      </c>
      <c r="D3175" t="s">
        <v>6</v>
      </c>
      <c r="E3175" t="s">
        <v>1011</v>
      </c>
      <c r="F3175" s="2">
        <v>7000</v>
      </c>
      <c r="G3175" t="str">
        <f>IF(ISNUMBER(SEARCH("Incentives", A3175)), "Yes", "No")</f>
        <v>No</v>
      </c>
      <c r="H3175" t="s">
        <v>7009</v>
      </c>
      <c r="I3175" s="2">
        <v>7000</v>
      </c>
      <c r="J3175" s="2" t="s">
        <v>7013</v>
      </c>
    </row>
    <row r="3176" spans="1:10" ht="14.4" customHeight="1" x14ac:dyDescent="0.3">
      <c r="A3176" t="s">
        <v>5254</v>
      </c>
      <c r="B3176" t="s">
        <v>5255</v>
      </c>
      <c r="C3176" t="s">
        <v>5</v>
      </c>
      <c r="D3176" t="s">
        <v>6</v>
      </c>
      <c r="E3176" t="s">
        <v>90</v>
      </c>
      <c r="F3176" s="2">
        <v>7000</v>
      </c>
      <c r="G3176" t="str">
        <f>IF(ISNUMBER(SEARCH("Incentives", A3176)), "Yes", "No")</f>
        <v>No</v>
      </c>
      <c r="H3176" t="s">
        <v>7009</v>
      </c>
      <c r="I3176" s="2">
        <v>7000</v>
      </c>
      <c r="J3176" s="2" t="s">
        <v>7013</v>
      </c>
    </row>
    <row r="3177" spans="1:10" ht="14.4" customHeight="1" x14ac:dyDescent="0.3">
      <c r="A3177" t="s">
        <v>1033</v>
      </c>
      <c r="B3177" t="s">
        <v>2183</v>
      </c>
      <c r="C3177" t="s">
        <v>5</v>
      </c>
      <c r="D3177" t="s">
        <v>6</v>
      </c>
      <c r="E3177" t="s">
        <v>90</v>
      </c>
      <c r="F3177" s="2">
        <v>7000</v>
      </c>
      <c r="G3177" t="str">
        <f>IF(ISNUMBER(SEARCH("Incentives", A3177)), "Yes", "No")</f>
        <v>No</v>
      </c>
      <c r="H3177" t="s">
        <v>7009</v>
      </c>
      <c r="I3177" s="2">
        <v>7000</v>
      </c>
      <c r="J3177" s="2" t="s">
        <v>7013</v>
      </c>
    </row>
    <row r="3178" spans="1:10" ht="14.4" customHeight="1" x14ac:dyDescent="0.3">
      <c r="A3178" t="s">
        <v>5257</v>
      </c>
      <c r="B3178" t="s">
        <v>2183</v>
      </c>
      <c r="C3178" t="s">
        <v>5</v>
      </c>
      <c r="D3178" t="s">
        <v>6</v>
      </c>
      <c r="E3178" t="s">
        <v>90</v>
      </c>
      <c r="F3178" s="2">
        <v>7000</v>
      </c>
      <c r="G3178" t="str">
        <f>IF(ISNUMBER(SEARCH("Incentives", A3178)), "Yes", "No")</f>
        <v>No</v>
      </c>
      <c r="H3178" t="s">
        <v>7009</v>
      </c>
      <c r="I3178" s="2">
        <v>7000</v>
      </c>
      <c r="J3178" s="2" t="s">
        <v>7013</v>
      </c>
    </row>
    <row r="3179" spans="1:10" ht="14.4" customHeight="1" x14ac:dyDescent="0.3">
      <c r="A3179" t="s">
        <v>5261</v>
      </c>
      <c r="B3179" t="s">
        <v>5262</v>
      </c>
      <c r="C3179" t="s">
        <v>5</v>
      </c>
      <c r="D3179" t="s">
        <v>6</v>
      </c>
      <c r="E3179" t="s">
        <v>90</v>
      </c>
      <c r="F3179" s="2">
        <v>7000</v>
      </c>
      <c r="G3179" t="str">
        <f>IF(ISNUMBER(SEARCH("Incentives", A3179)), "Yes", "No")</f>
        <v>No</v>
      </c>
      <c r="H3179" t="s">
        <v>7009</v>
      </c>
      <c r="I3179" s="2">
        <v>7000</v>
      </c>
      <c r="J3179" s="2" t="s">
        <v>7013</v>
      </c>
    </row>
    <row r="3180" spans="1:10" ht="14.4" customHeight="1" x14ac:dyDescent="0.3">
      <c r="A3180" t="s">
        <v>52</v>
      </c>
      <c r="B3180" t="s">
        <v>5263</v>
      </c>
      <c r="C3180" t="s">
        <v>1789</v>
      </c>
      <c r="D3180" t="s">
        <v>6</v>
      </c>
      <c r="E3180" t="s">
        <v>90</v>
      </c>
      <c r="F3180" s="2">
        <v>7000</v>
      </c>
      <c r="G3180" t="str">
        <f>IF(ISNUMBER(SEARCH("Incentives", A3180)), "Yes", "No")</f>
        <v>No</v>
      </c>
      <c r="H3180" t="s">
        <v>7009</v>
      </c>
      <c r="I3180" s="2">
        <v>7000</v>
      </c>
      <c r="J3180" s="2" t="s">
        <v>7013</v>
      </c>
    </row>
    <row r="3181" spans="1:10" ht="14.4" customHeight="1" x14ac:dyDescent="0.3">
      <c r="A3181" t="s">
        <v>286</v>
      </c>
      <c r="B3181" t="s">
        <v>5266</v>
      </c>
      <c r="C3181" t="s">
        <v>5</v>
      </c>
      <c r="D3181" t="s">
        <v>6</v>
      </c>
      <c r="E3181" t="s">
        <v>90</v>
      </c>
      <c r="F3181" s="2">
        <v>7000</v>
      </c>
      <c r="G3181" t="str">
        <f>IF(ISNUMBER(SEARCH("Incentives", A3181)), "Yes", "No")</f>
        <v>No</v>
      </c>
      <c r="H3181" t="s">
        <v>7009</v>
      </c>
      <c r="I3181" s="2">
        <v>7000</v>
      </c>
      <c r="J3181" s="2" t="s">
        <v>7013</v>
      </c>
    </row>
    <row r="3182" spans="1:10" ht="14.4" customHeight="1" x14ac:dyDescent="0.3">
      <c r="A3182" t="s">
        <v>182</v>
      </c>
      <c r="B3182" t="s">
        <v>5267</v>
      </c>
      <c r="C3182" t="s">
        <v>39</v>
      </c>
      <c r="D3182" t="s">
        <v>6</v>
      </c>
      <c r="E3182" t="s">
        <v>90</v>
      </c>
      <c r="F3182" s="2">
        <v>7000</v>
      </c>
      <c r="G3182" t="str">
        <f>IF(ISNUMBER(SEARCH("Incentives", A3182)), "Yes", "No")</f>
        <v>No</v>
      </c>
      <c r="H3182" t="s">
        <v>7009</v>
      </c>
      <c r="I3182" s="2">
        <v>7000</v>
      </c>
      <c r="J3182" s="2" t="s">
        <v>7013</v>
      </c>
    </row>
    <row r="3183" spans="1:10" ht="14.4" customHeight="1" x14ac:dyDescent="0.3">
      <c r="A3183" t="s">
        <v>126</v>
      </c>
      <c r="B3183" t="s">
        <v>5271</v>
      </c>
      <c r="C3183" t="s">
        <v>39</v>
      </c>
      <c r="D3183" t="s">
        <v>6</v>
      </c>
      <c r="E3183" t="s">
        <v>90</v>
      </c>
      <c r="F3183" s="2">
        <v>7000</v>
      </c>
      <c r="G3183" t="str">
        <f>IF(ISNUMBER(SEARCH("Incentives", A3183)), "Yes", "No")</f>
        <v>No</v>
      </c>
      <c r="H3183" t="s">
        <v>7009</v>
      </c>
      <c r="I3183" s="2">
        <v>7000</v>
      </c>
      <c r="J3183" s="2" t="s">
        <v>7013</v>
      </c>
    </row>
    <row r="3184" spans="1:10" ht="14.4" customHeight="1" x14ac:dyDescent="0.3">
      <c r="A3184" t="s">
        <v>286</v>
      </c>
      <c r="B3184" t="s">
        <v>5272</v>
      </c>
      <c r="C3184" t="s">
        <v>13</v>
      </c>
      <c r="D3184" t="s">
        <v>6</v>
      </c>
      <c r="E3184" t="s">
        <v>90</v>
      </c>
      <c r="F3184" s="2">
        <v>7000</v>
      </c>
      <c r="G3184" t="str">
        <f>IF(ISNUMBER(SEARCH("Incentives", A3184)), "Yes", "No")</f>
        <v>No</v>
      </c>
      <c r="H3184" t="s">
        <v>7009</v>
      </c>
      <c r="I3184" s="2">
        <v>7000</v>
      </c>
      <c r="J3184" s="2" t="s">
        <v>7013</v>
      </c>
    </row>
    <row r="3185" spans="1:10" ht="14.4" customHeight="1" x14ac:dyDescent="0.3">
      <c r="A3185" t="s">
        <v>108</v>
      </c>
      <c r="B3185" t="s">
        <v>5277</v>
      </c>
      <c r="C3185" t="s">
        <v>32</v>
      </c>
      <c r="D3185" t="s">
        <v>6</v>
      </c>
      <c r="E3185" t="s">
        <v>90</v>
      </c>
      <c r="F3185" s="2">
        <v>7000</v>
      </c>
      <c r="G3185" t="str">
        <f>IF(ISNUMBER(SEARCH("Incentives", A3185)), "Yes", "No")</f>
        <v>No</v>
      </c>
      <c r="H3185" t="s">
        <v>7009</v>
      </c>
      <c r="I3185" s="2">
        <v>7000</v>
      </c>
      <c r="J3185" s="2" t="s">
        <v>7013</v>
      </c>
    </row>
    <row r="3186" spans="1:10" ht="14.4" customHeight="1" x14ac:dyDescent="0.3">
      <c r="A3186" t="s">
        <v>23</v>
      </c>
      <c r="B3186" t="s">
        <v>5281</v>
      </c>
      <c r="C3186" t="s">
        <v>4545</v>
      </c>
      <c r="D3186" t="s">
        <v>6</v>
      </c>
      <c r="E3186" t="s">
        <v>90</v>
      </c>
      <c r="F3186" s="2">
        <v>7000</v>
      </c>
      <c r="G3186" t="str">
        <f>IF(ISNUMBER(SEARCH("Incentives", A3186)), "Yes", "No")</f>
        <v>No</v>
      </c>
      <c r="H3186" t="s">
        <v>7009</v>
      </c>
      <c r="I3186" s="2">
        <v>7000</v>
      </c>
      <c r="J3186" s="2" t="s">
        <v>7013</v>
      </c>
    </row>
    <row r="3187" spans="1:10" ht="14.4" customHeight="1" x14ac:dyDescent="0.3">
      <c r="A3187" t="s">
        <v>965</v>
      </c>
      <c r="B3187" t="s">
        <v>5288</v>
      </c>
      <c r="C3187" t="s">
        <v>10</v>
      </c>
      <c r="D3187" t="s">
        <v>6</v>
      </c>
      <c r="E3187" t="s">
        <v>90</v>
      </c>
      <c r="F3187" s="2">
        <v>7000</v>
      </c>
      <c r="G3187" t="str">
        <f>IF(ISNUMBER(SEARCH("Incentives", A3187)), "Yes", "No")</f>
        <v>No</v>
      </c>
      <c r="H3187" t="s">
        <v>7009</v>
      </c>
      <c r="I3187" s="2">
        <v>7000</v>
      </c>
      <c r="J3187" s="2" t="s">
        <v>7013</v>
      </c>
    </row>
    <row r="3188" spans="1:10" ht="14.4" customHeight="1" x14ac:dyDescent="0.3">
      <c r="A3188" t="s">
        <v>809</v>
      </c>
      <c r="B3188" t="s">
        <v>5295</v>
      </c>
      <c r="C3188" t="s">
        <v>32</v>
      </c>
      <c r="D3188" t="s">
        <v>6</v>
      </c>
      <c r="E3188" t="s">
        <v>90</v>
      </c>
      <c r="F3188" s="2">
        <v>7000</v>
      </c>
      <c r="G3188" t="str">
        <f>IF(ISNUMBER(SEARCH("Incentives", A3188)), "Yes", "No")</f>
        <v>No</v>
      </c>
      <c r="H3188" t="s">
        <v>7009</v>
      </c>
      <c r="I3188" s="2">
        <v>7000</v>
      </c>
      <c r="J3188" s="2" t="s">
        <v>7013</v>
      </c>
    </row>
    <row r="3189" spans="1:10" ht="14.4" customHeight="1" x14ac:dyDescent="0.3">
      <c r="A3189" t="s">
        <v>20</v>
      </c>
      <c r="B3189" t="s">
        <v>5300</v>
      </c>
      <c r="C3189" t="s">
        <v>32</v>
      </c>
      <c r="D3189" t="s">
        <v>6</v>
      </c>
      <c r="E3189" t="s">
        <v>90</v>
      </c>
      <c r="F3189" s="2">
        <v>7000</v>
      </c>
      <c r="G3189" t="str">
        <f>IF(ISNUMBER(SEARCH("Incentives", A3189)), "Yes", "No")</f>
        <v>No</v>
      </c>
      <c r="H3189" t="s">
        <v>7009</v>
      </c>
      <c r="I3189" s="2">
        <v>7000</v>
      </c>
      <c r="J3189" s="2" t="s">
        <v>7013</v>
      </c>
    </row>
    <row r="3190" spans="1:10" ht="14.4" customHeight="1" x14ac:dyDescent="0.3">
      <c r="A3190" t="s">
        <v>5303</v>
      </c>
      <c r="B3190" t="s">
        <v>5304</v>
      </c>
      <c r="C3190" t="s">
        <v>1442</v>
      </c>
      <c r="D3190" t="s">
        <v>6</v>
      </c>
      <c r="E3190" t="s">
        <v>90</v>
      </c>
      <c r="F3190" s="2">
        <v>7000</v>
      </c>
      <c r="G3190" t="str">
        <f>IF(ISNUMBER(SEARCH("Incentives", A3190)), "Yes", "No")</f>
        <v>No</v>
      </c>
      <c r="H3190" t="s">
        <v>7009</v>
      </c>
      <c r="I3190" s="2">
        <v>7000</v>
      </c>
      <c r="J3190" s="2" t="s">
        <v>7013</v>
      </c>
    </row>
    <row r="3191" spans="1:10" ht="14.4" customHeight="1" x14ac:dyDescent="0.3">
      <c r="A3191" t="s">
        <v>5313</v>
      </c>
      <c r="B3191" t="s">
        <v>5314</v>
      </c>
      <c r="C3191" t="s">
        <v>5</v>
      </c>
      <c r="D3191" t="s">
        <v>6</v>
      </c>
      <c r="E3191" t="s">
        <v>90</v>
      </c>
      <c r="F3191" s="2">
        <v>7000</v>
      </c>
      <c r="G3191" t="str">
        <f>IF(ISNUMBER(SEARCH("Incentives", A3191)), "Yes", "No")</f>
        <v>No</v>
      </c>
      <c r="H3191" t="s">
        <v>7009</v>
      </c>
      <c r="I3191" s="2">
        <v>7000</v>
      </c>
      <c r="J3191" s="2" t="s">
        <v>7013</v>
      </c>
    </row>
    <row r="3192" spans="1:10" ht="14.4" customHeight="1" x14ac:dyDescent="0.3">
      <c r="A3192" t="s">
        <v>5316</v>
      </c>
      <c r="B3192" t="s">
        <v>5317</v>
      </c>
      <c r="C3192" t="s">
        <v>39</v>
      </c>
      <c r="D3192" t="s">
        <v>6</v>
      </c>
      <c r="E3192" t="s">
        <v>90</v>
      </c>
      <c r="F3192" s="2">
        <v>7000</v>
      </c>
      <c r="G3192" t="str">
        <f>IF(ISNUMBER(SEARCH("Incentives", A3192)), "Yes", "No")</f>
        <v>No</v>
      </c>
      <c r="H3192" t="s">
        <v>7009</v>
      </c>
      <c r="I3192" s="2">
        <v>7000</v>
      </c>
      <c r="J3192" s="2" t="s">
        <v>7013</v>
      </c>
    </row>
    <row r="3193" spans="1:10" ht="14.4" customHeight="1" x14ac:dyDescent="0.3">
      <c r="A3193" t="s">
        <v>1084</v>
      </c>
      <c r="B3193" t="s">
        <v>5319</v>
      </c>
      <c r="C3193" t="s">
        <v>544</v>
      </c>
      <c r="D3193" t="s">
        <v>6</v>
      </c>
      <c r="E3193" t="s">
        <v>90</v>
      </c>
      <c r="F3193" s="2">
        <v>7000</v>
      </c>
      <c r="G3193" t="str">
        <f>IF(ISNUMBER(SEARCH("Incentives", A3193)), "Yes", "No")</f>
        <v>No</v>
      </c>
      <c r="H3193" t="s">
        <v>7009</v>
      </c>
      <c r="I3193" s="2">
        <v>7000</v>
      </c>
      <c r="J3193" s="2" t="s">
        <v>7013</v>
      </c>
    </row>
    <row r="3194" spans="1:10" ht="14.4" customHeight="1" x14ac:dyDescent="0.3">
      <c r="A3194" t="s">
        <v>50</v>
      </c>
      <c r="B3194" t="s">
        <v>5322</v>
      </c>
      <c r="C3194" t="s">
        <v>39</v>
      </c>
      <c r="D3194" t="s">
        <v>6</v>
      </c>
      <c r="E3194" t="s">
        <v>90</v>
      </c>
      <c r="F3194" s="2">
        <v>7000</v>
      </c>
      <c r="G3194" t="str">
        <f>IF(ISNUMBER(SEARCH("Incentives", A3194)), "Yes", "No")</f>
        <v>No</v>
      </c>
      <c r="H3194" t="s">
        <v>7009</v>
      </c>
      <c r="I3194" s="2">
        <v>7000</v>
      </c>
      <c r="J3194" s="2" t="s">
        <v>7013</v>
      </c>
    </row>
    <row r="3195" spans="1:10" ht="14.4" customHeight="1" x14ac:dyDescent="0.3">
      <c r="A3195" t="s">
        <v>5326</v>
      </c>
      <c r="B3195" t="s">
        <v>5327</v>
      </c>
      <c r="C3195" t="s">
        <v>39</v>
      </c>
      <c r="D3195" t="s">
        <v>6</v>
      </c>
      <c r="E3195" t="s">
        <v>90</v>
      </c>
      <c r="F3195" s="2">
        <v>7000</v>
      </c>
      <c r="G3195" t="str">
        <f>IF(ISNUMBER(SEARCH("Incentives", A3195)), "Yes", "No")</f>
        <v>No</v>
      </c>
      <c r="H3195" t="s">
        <v>7009</v>
      </c>
      <c r="I3195" s="2">
        <v>7000</v>
      </c>
      <c r="J3195" s="2" t="s">
        <v>7013</v>
      </c>
    </row>
    <row r="3196" spans="1:10" ht="14.4" customHeight="1" x14ac:dyDescent="0.3">
      <c r="A3196" t="s">
        <v>23</v>
      </c>
      <c r="B3196" t="s">
        <v>5340</v>
      </c>
      <c r="C3196" t="s">
        <v>5</v>
      </c>
      <c r="D3196" t="s">
        <v>6</v>
      </c>
      <c r="E3196" t="s">
        <v>90</v>
      </c>
      <c r="F3196" s="2">
        <v>7000</v>
      </c>
      <c r="G3196" t="str">
        <f>IF(ISNUMBER(SEARCH("Incentives", A3196)), "Yes", "No")</f>
        <v>No</v>
      </c>
      <c r="H3196" t="s">
        <v>7009</v>
      </c>
      <c r="I3196" s="2">
        <v>7000</v>
      </c>
      <c r="J3196" s="2" t="s">
        <v>7013</v>
      </c>
    </row>
    <row r="3197" spans="1:10" ht="14.4" customHeight="1" x14ac:dyDescent="0.3">
      <c r="A3197" t="s">
        <v>134</v>
      </c>
      <c r="B3197" t="s">
        <v>5352</v>
      </c>
      <c r="C3197" t="s">
        <v>1442</v>
      </c>
      <c r="D3197" t="s">
        <v>6</v>
      </c>
      <c r="E3197" t="s">
        <v>7</v>
      </c>
      <c r="F3197" s="2">
        <v>7000</v>
      </c>
      <c r="G3197" t="str">
        <f>IF(ISNUMBER(SEARCH("Incentives", A3197)), "Yes", "No")</f>
        <v>No</v>
      </c>
      <c r="H3197" t="s">
        <v>7009</v>
      </c>
      <c r="I3197" s="2">
        <v>7000</v>
      </c>
      <c r="J3197" s="2" t="s">
        <v>7013</v>
      </c>
    </row>
    <row r="3198" spans="1:10" ht="14.4" customHeight="1" x14ac:dyDescent="0.3">
      <c r="A3198" t="s">
        <v>47</v>
      </c>
      <c r="B3198" t="s">
        <v>5354</v>
      </c>
      <c r="C3198" t="s">
        <v>32</v>
      </c>
      <c r="D3198" t="s">
        <v>6</v>
      </c>
      <c r="E3198" t="s">
        <v>7</v>
      </c>
      <c r="F3198" s="2">
        <v>7000</v>
      </c>
      <c r="G3198" t="str">
        <f>IF(ISNUMBER(SEARCH("Incentives", A3198)), "Yes", "No")</f>
        <v>No</v>
      </c>
      <c r="H3198" t="s">
        <v>7009</v>
      </c>
      <c r="I3198" s="2">
        <v>7000</v>
      </c>
      <c r="J3198" s="2" t="s">
        <v>7013</v>
      </c>
    </row>
    <row r="3199" spans="1:10" ht="14.4" customHeight="1" x14ac:dyDescent="0.3">
      <c r="A3199" t="s">
        <v>566</v>
      </c>
      <c r="B3199" t="s">
        <v>5360</v>
      </c>
      <c r="C3199" t="s">
        <v>221</v>
      </c>
      <c r="D3199" t="s">
        <v>6</v>
      </c>
      <c r="E3199" t="s">
        <v>7</v>
      </c>
      <c r="F3199" s="2">
        <v>7000</v>
      </c>
      <c r="G3199" t="str">
        <f>IF(ISNUMBER(SEARCH("Incentives", A3199)), "Yes", "No")</f>
        <v>No</v>
      </c>
      <c r="H3199" t="s">
        <v>7009</v>
      </c>
      <c r="I3199" s="2">
        <v>7000</v>
      </c>
      <c r="J3199" s="2" t="s">
        <v>7013</v>
      </c>
    </row>
    <row r="3200" spans="1:10" ht="14.4" customHeight="1" x14ac:dyDescent="0.3">
      <c r="A3200" t="s">
        <v>182</v>
      </c>
      <c r="B3200" t="s">
        <v>2067</v>
      </c>
      <c r="C3200" t="s">
        <v>5</v>
      </c>
      <c r="D3200" t="s">
        <v>6</v>
      </c>
      <c r="E3200" t="s">
        <v>7</v>
      </c>
      <c r="F3200" s="2">
        <v>7000</v>
      </c>
      <c r="G3200" t="str">
        <f>IF(ISNUMBER(SEARCH("Incentives", A3200)), "Yes", "No")</f>
        <v>No</v>
      </c>
      <c r="H3200" t="s">
        <v>7009</v>
      </c>
      <c r="I3200" s="2">
        <v>7000</v>
      </c>
      <c r="J3200" s="2" t="s">
        <v>7013</v>
      </c>
    </row>
    <row r="3201" spans="1:10" ht="14.4" customHeight="1" x14ac:dyDescent="0.3">
      <c r="A3201" t="s">
        <v>63</v>
      </c>
      <c r="B3201" t="s">
        <v>5367</v>
      </c>
      <c r="C3201" t="s">
        <v>39</v>
      </c>
      <c r="D3201" t="s">
        <v>6</v>
      </c>
      <c r="E3201" t="s">
        <v>7</v>
      </c>
      <c r="F3201" s="2">
        <v>7000</v>
      </c>
      <c r="G3201" t="str">
        <f>IF(ISNUMBER(SEARCH("Incentives", A3201)), "Yes", "No")</f>
        <v>No</v>
      </c>
      <c r="H3201" t="s">
        <v>7009</v>
      </c>
      <c r="I3201" s="2">
        <v>7000</v>
      </c>
      <c r="J3201" s="2" t="s">
        <v>7013</v>
      </c>
    </row>
    <row r="3202" spans="1:10" ht="14.4" customHeight="1" x14ac:dyDescent="0.3">
      <c r="A3202" t="s">
        <v>52</v>
      </c>
      <c r="B3202" t="s">
        <v>5380</v>
      </c>
      <c r="C3202" t="s">
        <v>66</v>
      </c>
      <c r="D3202" t="s">
        <v>6</v>
      </c>
      <c r="E3202" t="s">
        <v>7</v>
      </c>
      <c r="F3202" s="2">
        <v>7000</v>
      </c>
      <c r="G3202" t="str">
        <f>IF(ISNUMBER(SEARCH("Incentives", A3202)), "Yes", "No")</f>
        <v>No</v>
      </c>
      <c r="H3202" t="s">
        <v>7009</v>
      </c>
      <c r="I3202" s="2">
        <v>7000</v>
      </c>
      <c r="J3202" s="2" t="s">
        <v>7013</v>
      </c>
    </row>
    <row r="3203" spans="1:10" ht="14.4" customHeight="1" x14ac:dyDescent="0.3">
      <c r="A3203" t="s">
        <v>52</v>
      </c>
      <c r="B3203" t="s">
        <v>5390</v>
      </c>
      <c r="C3203" t="s">
        <v>5</v>
      </c>
      <c r="D3203" t="s">
        <v>6</v>
      </c>
      <c r="E3203" t="s">
        <v>1011</v>
      </c>
      <c r="F3203" s="2">
        <v>7000</v>
      </c>
      <c r="G3203" t="str">
        <f>IF(ISNUMBER(SEARCH("Incentives", A3203)), "Yes", "No")</f>
        <v>No</v>
      </c>
      <c r="H3203" t="s">
        <v>7009</v>
      </c>
      <c r="I3203" s="2">
        <v>7000</v>
      </c>
      <c r="J3203" s="2" t="s">
        <v>7013</v>
      </c>
    </row>
    <row r="3204" spans="1:10" ht="14.4" customHeight="1" x14ac:dyDescent="0.3">
      <c r="A3204" t="s">
        <v>5392</v>
      </c>
      <c r="B3204" t="s">
        <v>5267</v>
      </c>
      <c r="C3204" t="s">
        <v>39</v>
      </c>
      <c r="D3204" t="s">
        <v>6</v>
      </c>
      <c r="E3204" t="s">
        <v>1011</v>
      </c>
      <c r="F3204" s="2">
        <v>7000</v>
      </c>
      <c r="G3204" t="str">
        <f>IF(ISNUMBER(SEARCH("Incentives", A3204)), "Yes", "No")</f>
        <v>No</v>
      </c>
      <c r="H3204" t="s">
        <v>7009</v>
      </c>
      <c r="I3204" s="2">
        <v>7000</v>
      </c>
      <c r="J3204" s="2" t="s">
        <v>7013</v>
      </c>
    </row>
    <row r="3205" spans="1:10" ht="14.4" customHeight="1" x14ac:dyDescent="0.3">
      <c r="A3205" t="s">
        <v>5397</v>
      </c>
      <c r="B3205" t="s">
        <v>5398</v>
      </c>
      <c r="C3205" t="s">
        <v>5</v>
      </c>
      <c r="D3205" t="s">
        <v>6</v>
      </c>
      <c r="E3205" t="s">
        <v>1011</v>
      </c>
      <c r="F3205" s="2">
        <v>7000</v>
      </c>
      <c r="G3205" t="str">
        <f>IF(ISNUMBER(SEARCH("Incentives", A3205)), "Yes", "No")</f>
        <v>No</v>
      </c>
      <c r="H3205" t="s">
        <v>7009</v>
      </c>
      <c r="I3205" s="2">
        <v>7000</v>
      </c>
      <c r="J3205" s="2" t="s">
        <v>7013</v>
      </c>
    </row>
    <row r="3206" spans="1:10" ht="14.4" customHeight="1" x14ac:dyDescent="0.3">
      <c r="A3206" t="s">
        <v>3619</v>
      </c>
      <c r="B3206" t="s">
        <v>4812</v>
      </c>
      <c r="C3206" t="s">
        <v>5</v>
      </c>
      <c r="D3206" t="s">
        <v>6</v>
      </c>
      <c r="E3206" t="s">
        <v>1011</v>
      </c>
      <c r="F3206" s="2">
        <v>7000</v>
      </c>
      <c r="G3206" t="str">
        <f>IF(ISNUMBER(SEARCH("Incentives", A3206)), "Yes", "No")</f>
        <v>No</v>
      </c>
      <c r="H3206" t="s">
        <v>7009</v>
      </c>
      <c r="I3206" s="2">
        <v>7000</v>
      </c>
      <c r="J3206" s="2" t="s">
        <v>7013</v>
      </c>
    </row>
    <row r="3207" spans="1:10" ht="14.4" customHeight="1" x14ac:dyDescent="0.3">
      <c r="A3207" t="s">
        <v>210</v>
      </c>
      <c r="B3207" t="s">
        <v>5434</v>
      </c>
      <c r="C3207" t="s">
        <v>221</v>
      </c>
      <c r="D3207" t="s">
        <v>6</v>
      </c>
      <c r="E3207" t="s">
        <v>1011</v>
      </c>
      <c r="F3207" s="2">
        <v>7000</v>
      </c>
      <c r="G3207" t="str">
        <f>IF(ISNUMBER(SEARCH("Incentives", A3207)), "Yes", "No")</f>
        <v>No</v>
      </c>
      <c r="H3207" t="s">
        <v>7009</v>
      </c>
      <c r="I3207" s="2">
        <v>7000</v>
      </c>
      <c r="J3207" s="2" t="s">
        <v>7013</v>
      </c>
    </row>
    <row r="3208" spans="1:10" ht="14.4" customHeight="1" x14ac:dyDescent="0.3">
      <c r="A3208" t="s">
        <v>1406</v>
      </c>
      <c r="B3208" t="s">
        <v>5444</v>
      </c>
      <c r="C3208" t="s">
        <v>3357</v>
      </c>
      <c r="D3208" t="s">
        <v>6</v>
      </c>
      <c r="E3208" t="s">
        <v>1011</v>
      </c>
      <c r="F3208" s="2">
        <v>7000</v>
      </c>
      <c r="G3208" t="str">
        <f>IF(ISNUMBER(SEARCH("Incentives", A3208)), "Yes", "No")</f>
        <v>No</v>
      </c>
      <c r="H3208" t="s">
        <v>7009</v>
      </c>
      <c r="I3208" s="2">
        <v>7000</v>
      </c>
      <c r="J3208" s="2" t="s">
        <v>7013</v>
      </c>
    </row>
    <row r="3209" spans="1:10" ht="14.4" customHeight="1" x14ac:dyDescent="0.3">
      <c r="A3209" t="s">
        <v>5445</v>
      </c>
      <c r="B3209" t="s">
        <v>5446</v>
      </c>
      <c r="C3209" t="s">
        <v>5</v>
      </c>
      <c r="D3209" t="s">
        <v>6</v>
      </c>
      <c r="E3209" t="s">
        <v>1011</v>
      </c>
      <c r="F3209" s="2">
        <v>7000</v>
      </c>
      <c r="G3209" t="str">
        <f>IF(ISNUMBER(SEARCH("Incentives", A3209)), "Yes", "No")</f>
        <v>No</v>
      </c>
      <c r="H3209" t="s">
        <v>7009</v>
      </c>
      <c r="I3209" s="2">
        <v>7000</v>
      </c>
      <c r="J3209" s="2" t="s">
        <v>7013</v>
      </c>
    </row>
    <row r="3210" spans="1:10" ht="14.4" customHeight="1" x14ac:dyDescent="0.3">
      <c r="A3210" t="s">
        <v>923</v>
      </c>
      <c r="B3210" t="s">
        <v>746</v>
      </c>
      <c r="C3210" t="s">
        <v>5</v>
      </c>
      <c r="D3210" t="s">
        <v>6</v>
      </c>
      <c r="E3210" t="s">
        <v>1011</v>
      </c>
      <c r="F3210" s="2">
        <v>7000</v>
      </c>
      <c r="G3210" t="str">
        <f>IF(ISNUMBER(SEARCH("Incentives", A3210)), "Yes", "No")</f>
        <v>No</v>
      </c>
      <c r="H3210" t="s">
        <v>7009</v>
      </c>
      <c r="I3210" s="2">
        <v>7000</v>
      </c>
      <c r="J3210" s="2" t="s">
        <v>7013</v>
      </c>
    </row>
    <row r="3211" spans="1:10" ht="14.4" customHeight="1" x14ac:dyDescent="0.3">
      <c r="A3211" t="s">
        <v>177</v>
      </c>
      <c r="B3211" t="s">
        <v>5450</v>
      </c>
      <c r="C3211" t="s">
        <v>39</v>
      </c>
      <c r="D3211" t="s">
        <v>6</v>
      </c>
      <c r="E3211" t="s">
        <v>1011</v>
      </c>
      <c r="F3211" s="2">
        <v>7000</v>
      </c>
      <c r="G3211" t="str">
        <f>IF(ISNUMBER(SEARCH("Incentives", A3211)), "Yes", "No")</f>
        <v>No</v>
      </c>
      <c r="H3211" t="s">
        <v>7009</v>
      </c>
      <c r="I3211" s="2">
        <v>7000</v>
      </c>
      <c r="J3211" s="2" t="s">
        <v>7013</v>
      </c>
    </row>
    <row r="3212" spans="1:10" ht="14.4" customHeight="1" x14ac:dyDescent="0.3">
      <c r="A3212" t="s">
        <v>286</v>
      </c>
      <c r="B3212" t="s">
        <v>5457</v>
      </c>
      <c r="C3212" t="s">
        <v>13</v>
      </c>
      <c r="D3212" t="s">
        <v>6</v>
      </c>
      <c r="E3212" t="s">
        <v>1011</v>
      </c>
      <c r="F3212" s="2">
        <v>7000</v>
      </c>
      <c r="G3212" t="str">
        <f>IF(ISNUMBER(SEARCH("Incentives", A3212)), "Yes", "No")</f>
        <v>No</v>
      </c>
      <c r="H3212" t="s">
        <v>7009</v>
      </c>
      <c r="I3212" s="2">
        <v>7000</v>
      </c>
      <c r="J3212" s="2" t="s">
        <v>7013</v>
      </c>
    </row>
    <row r="3213" spans="1:10" ht="14.4" customHeight="1" x14ac:dyDescent="0.3">
      <c r="A3213" t="s">
        <v>457</v>
      </c>
      <c r="B3213" t="s">
        <v>4745</v>
      </c>
      <c r="C3213" t="s">
        <v>13</v>
      </c>
      <c r="D3213" t="s">
        <v>6</v>
      </c>
      <c r="E3213" t="s">
        <v>1011</v>
      </c>
      <c r="F3213" s="2">
        <v>7000</v>
      </c>
      <c r="G3213" t="str">
        <f>IF(ISNUMBER(SEARCH("Incentives", A3213)), "Yes", "No")</f>
        <v>No</v>
      </c>
      <c r="H3213" t="s">
        <v>7009</v>
      </c>
      <c r="I3213" s="2">
        <v>7000</v>
      </c>
      <c r="J3213" s="2" t="s">
        <v>7013</v>
      </c>
    </row>
    <row r="3214" spans="1:10" ht="14.4" customHeight="1" x14ac:dyDescent="0.3">
      <c r="A3214" t="s">
        <v>3283</v>
      </c>
      <c r="B3214" t="s">
        <v>675</v>
      </c>
      <c r="C3214" t="s">
        <v>5</v>
      </c>
      <c r="D3214" t="s">
        <v>6</v>
      </c>
      <c r="E3214" t="s">
        <v>1011</v>
      </c>
      <c r="F3214" s="2">
        <v>7000</v>
      </c>
      <c r="G3214" t="str">
        <f>IF(ISNUMBER(SEARCH("Incentives", A3214)), "Yes", "No")</f>
        <v>No</v>
      </c>
      <c r="H3214" t="s">
        <v>7009</v>
      </c>
      <c r="I3214" s="2">
        <v>7000</v>
      </c>
      <c r="J3214" s="2" t="s">
        <v>7013</v>
      </c>
    </row>
    <row r="3215" spans="1:10" ht="14.4" customHeight="1" x14ac:dyDescent="0.3">
      <c r="A3215" t="s">
        <v>621</v>
      </c>
      <c r="B3215" t="s">
        <v>5468</v>
      </c>
      <c r="C3215" t="s">
        <v>39</v>
      </c>
      <c r="D3215" t="s">
        <v>6</v>
      </c>
      <c r="E3215" t="s">
        <v>1011</v>
      </c>
      <c r="F3215" s="2">
        <v>7000</v>
      </c>
      <c r="G3215" t="str">
        <f>IF(ISNUMBER(SEARCH("Incentives", A3215)), "Yes", "No")</f>
        <v>No</v>
      </c>
      <c r="H3215" t="s">
        <v>7009</v>
      </c>
      <c r="I3215" s="2">
        <v>7000</v>
      </c>
      <c r="J3215" s="2" t="s">
        <v>7013</v>
      </c>
    </row>
    <row r="3216" spans="1:10" ht="14.4" customHeight="1" x14ac:dyDescent="0.3">
      <c r="A3216" t="s">
        <v>323</v>
      </c>
      <c r="B3216" t="s">
        <v>5471</v>
      </c>
      <c r="C3216" t="s">
        <v>164</v>
      </c>
      <c r="D3216" t="s">
        <v>6</v>
      </c>
      <c r="E3216" t="s">
        <v>1011</v>
      </c>
      <c r="F3216" s="2">
        <v>7000</v>
      </c>
      <c r="G3216" t="str">
        <f>IF(ISNUMBER(SEARCH("Incentives", A3216)), "Yes", "No")</f>
        <v>No</v>
      </c>
      <c r="H3216" t="s">
        <v>7009</v>
      </c>
      <c r="I3216" s="2">
        <v>7000</v>
      </c>
      <c r="J3216" s="2" t="s">
        <v>7013</v>
      </c>
    </row>
    <row r="3217" spans="1:10" ht="14.4" customHeight="1" x14ac:dyDescent="0.3">
      <c r="A3217" t="s">
        <v>107</v>
      </c>
      <c r="B3217" t="s">
        <v>5472</v>
      </c>
      <c r="C3217" t="s">
        <v>13</v>
      </c>
      <c r="D3217" t="s">
        <v>6</v>
      </c>
      <c r="E3217" t="s">
        <v>1011</v>
      </c>
      <c r="F3217" s="2">
        <v>7000</v>
      </c>
      <c r="G3217" t="str">
        <f>IF(ISNUMBER(SEARCH("Incentives", A3217)), "Yes", "No")</f>
        <v>No</v>
      </c>
      <c r="H3217" t="s">
        <v>7009</v>
      </c>
      <c r="I3217" s="2">
        <v>7000</v>
      </c>
      <c r="J3217" s="2" t="s">
        <v>7013</v>
      </c>
    </row>
    <row r="3218" spans="1:10" ht="14.4" customHeight="1" x14ac:dyDescent="0.3">
      <c r="A3218" t="s">
        <v>472</v>
      </c>
      <c r="B3218" t="s">
        <v>5473</v>
      </c>
      <c r="C3218" t="s">
        <v>5</v>
      </c>
      <c r="D3218" t="s">
        <v>6</v>
      </c>
      <c r="E3218" t="s">
        <v>1011</v>
      </c>
      <c r="F3218" s="2">
        <v>7000</v>
      </c>
      <c r="G3218" t="str">
        <f>IF(ISNUMBER(SEARCH("Incentives", A3218)), "Yes", "No")</f>
        <v>No</v>
      </c>
      <c r="H3218" t="s">
        <v>7009</v>
      </c>
      <c r="I3218" s="2">
        <v>7000</v>
      </c>
      <c r="J3218" s="2" t="s">
        <v>7013</v>
      </c>
    </row>
    <row r="3219" spans="1:10" ht="14.4" customHeight="1" x14ac:dyDescent="0.3">
      <c r="A3219" t="s">
        <v>107</v>
      </c>
      <c r="B3219" t="s">
        <v>5486</v>
      </c>
      <c r="C3219" t="s">
        <v>82</v>
      </c>
      <c r="D3219" t="s">
        <v>6</v>
      </c>
      <c r="E3219" t="s">
        <v>7</v>
      </c>
      <c r="F3219" s="2">
        <v>7000</v>
      </c>
      <c r="G3219" t="str">
        <f>IF(ISNUMBER(SEARCH("Incentives", A3219)), "Yes", "No")</f>
        <v>No</v>
      </c>
      <c r="H3219" t="s">
        <v>7009</v>
      </c>
      <c r="I3219" s="2">
        <v>7000</v>
      </c>
      <c r="J3219" s="2" t="s">
        <v>7013</v>
      </c>
    </row>
    <row r="3220" spans="1:10" ht="14.4" customHeight="1" x14ac:dyDescent="0.3">
      <c r="A3220" t="s">
        <v>5488</v>
      </c>
      <c r="B3220" t="s">
        <v>5489</v>
      </c>
      <c r="C3220" t="s">
        <v>271</v>
      </c>
      <c r="D3220" t="s">
        <v>27</v>
      </c>
      <c r="E3220" t="s">
        <v>7</v>
      </c>
      <c r="F3220" s="2">
        <v>7000</v>
      </c>
      <c r="G3220" t="str">
        <f>IF(ISNUMBER(SEARCH("Incentives", A3220)), "Yes", "No")</f>
        <v>No</v>
      </c>
      <c r="H3220" t="s">
        <v>7009</v>
      </c>
      <c r="I3220" s="2">
        <v>7000</v>
      </c>
      <c r="J3220" s="2" t="s">
        <v>7013</v>
      </c>
    </row>
    <row r="3221" spans="1:10" ht="14.4" customHeight="1" x14ac:dyDescent="0.3">
      <c r="A3221" t="s">
        <v>5490</v>
      </c>
      <c r="B3221" t="s">
        <v>5491</v>
      </c>
      <c r="C3221" t="s">
        <v>5</v>
      </c>
      <c r="D3221" t="s">
        <v>6</v>
      </c>
      <c r="E3221" t="s">
        <v>7</v>
      </c>
      <c r="F3221" s="2">
        <v>7000</v>
      </c>
      <c r="G3221" t="str">
        <f>IF(ISNUMBER(SEARCH("Incentives", A3221)), "Yes", "No")</f>
        <v>No</v>
      </c>
      <c r="H3221" t="s">
        <v>7009</v>
      </c>
      <c r="I3221" s="2">
        <v>7000</v>
      </c>
      <c r="J3221" s="2" t="s">
        <v>7013</v>
      </c>
    </row>
    <row r="3222" spans="1:10" ht="14.4" customHeight="1" x14ac:dyDescent="0.3">
      <c r="A3222" t="s">
        <v>472</v>
      </c>
      <c r="B3222" t="s">
        <v>5503</v>
      </c>
      <c r="C3222" t="s">
        <v>13</v>
      </c>
      <c r="D3222" t="s">
        <v>6</v>
      </c>
      <c r="E3222" t="s">
        <v>7</v>
      </c>
      <c r="F3222" s="2">
        <v>7000</v>
      </c>
      <c r="G3222" t="str">
        <f>IF(ISNUMBER(SEARCH("Incentives", A3222)), "Yes", "No")</f>
        <v>No</v>
      </c>
      <c r="H3222" t="s">
        <v>7009</v>
      </c>
      <c r="I3222" s="2">
        <v>7000</v>
      </c>
      <c r="J3222" s="2" t="s">
        <v>7013</v>
      </c>
    </row>
    <row r="3223" spans="1:10" ht="14.4" customHeight="1" x14ac:dyDescent="0.3">
      <c r="A3223" t="s">
        <v>445</v>
      </c>
      <c r="B3223" t="s">
        <v>3521</v>
      </c>
      <c r="C3223" t="s">
        <v>32</v>
      </c>
      <c r="D3223" t="s">
        <v>6</v>
      </c>
      <c r="E3223" t="s">
        <v>7</v>
      </c>
      <c r="F3223" s="2">
        <v>7000</v>
      </c>
      <c r="G3223" t="str">
        <f>IF(ISNUMBER(SEARCH("Incentives", A3223)), "Yes", "No")</f>
        <v>No</v>
      </c>
      <c r="H3223" t="s">
        <v>7009</v>
      </c>
      <c r="I3223" s="2">
        <v>7000</v>
      </c>
      <c r="J3223" s="2" t="s">
        <v>7013</v>
      </c>
    </row>
    <row r="3224" spans="1:10" ht="14.4" customHeight="1" x14ac:dyDescent="0.3">
      <c r="A3224" t="s">
        <v>286</v>
      </c>
      <c r="B3224" t="s">
        <v>4989</v>
      </c>
      <c r="C3224" t="s">
        <v>13</v>
      </c>
      <c r="D3224" t="s">
        <v>6</v>
      </c>
      <c r="E3224" t="s">
        <v>7</v>
      </c>
      <c r="F3224" s="2">
        <v>7000</v>
      </c>
      <c r="G3224" t="str">
        <f>IF(ISNUMBER(SEARCH("Incentives", A3224)), "Yes", "No")</f>
        <v>No</v>
      </c>
      <c r="H3224" t="s">
        <v>7009</v>
      </c>
      <c r="I3224" s="2">
        <v>7000</v>
      </c>
      <c r="J3224" s="2" t="s">
        <v>7013</v>
      </c>
    </row>
    <row r="3225" spans="1:10" ht="14.4" customHeight="1" x14ac:dyDescent="0.3">
      <c r="A3225" t="s">
        <v>286</v>
      </c>
      <c r="B3225" t="s">
        <v>5509</v>
      </c>
      <c r="C3225" t="s">
        <v>32</v>
      </c>
      <c r="D3225" t="s">
        <v>6</v>
      </c>
      <c r="E3225" t="s">
        <v>7</v>
      </c>
      <c r="F3225" s="2">
        <v>7000</v>
      </c>
      <c r="G3225" t="str">
        <f>IF(ISNUMBER(SEARCH("Incentives", A3225)), "Yes", "No")</f>
        <v>No</v>
      </c>
      <c r="H3225" t="s">
        <v>7009</v>
      </c>
      <c r="I3225" s="2">
        <v>7000</v>
      </c>
      <c r="J3225" s="2" t="s">
        <v>7013</v>
      </c>
    </row>
    <row r="3226" spans="1:10" ht="14.4" customHeight="1" x14ac:dyDescent="0.3">
      <c r="A3226" t="s">
        <v>769</v>
      </c>
      <c r="B3226" t="s">
        <v>5513</v>
      </c>
      <c r="C3226" t="s">
        <v>5</v>
      </c>
      <c r="D3226" t="s">
        <v>6</v>
      </c>
      <c r="E3226" t="s">
        <v>7</v>
      </c>
      <c r="F3226" s="2">
        <v>7000</v>
      </c>
      <c r="G3226" t="str">
        <f>IF(ISNUMBER(SEARCH("Incentives", A3226)), "Yes", "No")</f>
        <v>No</v>
      </c>
      <c r="H3226" t="s">
        <v>7009</v>
      </c>
      <c r="I3226" s="2">
        <v>7000</v>
      </c>
      <c r="J3226" s="2" t="s">
        <v>7013</v>
      </c>
    </row>
    <row r="3227" spans="1:10" ht="14.4" customHeight="1" x14ac:dyDescent="0.3">
      <c r="A3227" t="s">
        <v>5514</v>
      </c>
      <c r="B3227" t="s">
        <v>5515</v>
      </c>
      <c r="C3227" t="s">
        <v>271</v>
      </c>
      <c r="D3227" t="s">
        <v>27</v>
      </c>
      <c r="E3227" t="s">
        <v>7</v>
      </c>
      <c r="F3227" s="2">
        <v>7000</v>
      </c>
      <c r="G3227" t="str">
        <f>IF(ISNUMBER(SEARCH("Incentives", A3227)), "Yes", "No")</f>
        <v>No</v>
      </c>
      <c r="H3227" t="s">
        <v>7009</v>
      </c>
      <c r="I3227" s="2">
        <v>7000</v>
      </c>
      <c r="J3227" s="2" t="s">
        <v>7013</v>
      </c>
    </row>
    <row r="3228" spans="1:10" ht="14.4" customHeight="1" x14ac:dyDescent="0.3">
      <c r="A3228" t="s">
        <v>5516</v>
      </c>
      <c r="B3228" t="s">
        <v>5517</v>
      </c>
      <c r="C3228" t="s">
        <v>5</v>
      </c>
      <c r="D3228" t="s">
        <v>6</v>
      </c>
      <c r="E3228" t="s">
        <v>7</v>
      </c>
      <c r="F3228" s="2">
        <v>7000</v>
      </c>
      <c r="G3228" t="str">
        <f>IF(ISNUMBER(SEARCH("Incentives", A3228)), "Yes", "No")</f>
        <v>No</v>
      </c>
      <c r="H3228" t="s">
        <v>7009</v>
      </c>
      <c r="I3228" s="2">
        <v>7000</v>
      </c>
      <c r="J3228" s="2" t="s">
        <v>7013</v>
      </c>
    </row>
    <row r="3229" spans="1:10" ht="14.4" customHeight="1" x14ac:dyDescent="0.3">
      <c r="A3229" t="s">
        <v>1938</v>
      </c>
      <c r="B3229" t="s">
        <v>5518</v>
      </c>
      <c r="C3229" t="s">
        <v>5</v>
      </c>
      <c r="D3229" t="s">
        <v>6</v>
      </c>
      <c r="E3229" t="s">
        <v>7</v>
      </c>
      <c r="F3229" s="2">
        <v>7000</v>
      </c>
      <c r="G3229" t="str">
        <f>IF(ISNUMBER(SEARCH("Incentives", A3229)), "Yes", "No")</f>
        <v>No</v>
      </c>
      <c r="H3229" t="s">
        <v>7009</v>
      </c>
      <c r="I3229" s="2">
        <v>7000</v>
      </c>
      <c r="J3229" s="2" t="s">
        <v>7013</v>
      </c>
    </row>
    <row r="3230" spans="1:10" ht="14.4" customHeight="1" x14ac:dyDescent="0.3">
      <c r="A3230" t="s">
        <v>5525</v>
      </c>
      <c r="B3230" t="s">
        <v>5526</v>
      </c>
      <c r="C3230" t="s">
        <v>159</v>
      </c>
      <c r="D3230" t="s">
        <v>6</v>
      </c>
      <c r="E3230" t="s">
        <v>3324</v>
      </c>
      <c r="F3230" s="2">
        <v>7000</v>
      </c>
      <c r="G3230" t="str">
        <f>IF(ISNUMBER(SEARCH("Incentives", A3230)), "Yes", "No")</f>
        <v>No</v>
      </c>
      <c r="H3230" t="s">
        <v>7009</v>
      </c>
      <c r="I3230" s="2">
        <v>7000</v>
      </c>
      <c r="J3230" s="2" t="s">
        <v>7013</v>
      </c>
    </row>
    <row r="3231" spans="1:10" ht="14.4" customHeight="1" x14ac:dyDescent="0.3">
      <c r="A3231" t="s">
        <v>23</v>
      </c>
      <c r="B3231" t="s">
        <v>5530</v>
      </c>
      <c r="C3231" t="s">
        <v>886</v>
      </c>
      <c r="D3231" t="s">
        <v>6</v>
      </c>
      <c r="E3231" t="s">
        <v>3324</v>
      </c>
      <c r="F3231" s="2">
        <v>7000</v>
      </c>
      <c r="G3231" t="str">
        <f>IF(ISNUMBER(SEARCH("Incentives", A3231)), "Yes", "No")</f>
        <v>No</v>
      </c>
      <c r="H3231" t="s">
        <v>7009</v>
      </c>
      <c r="I3231" s="2">
        <v>7000</v>
      </c>
      <c r="J3231" s="2" t="s">
        <v>7013</v>
      </c>
    </row>
    <row r="3232" spans="1:10" ht="14.4" customHeight="1" x14ac:dyDescent="0.3">
      <c r="A3232" t="s">
        <v>5537</v>
      </c>
      <c r="B3232" t="s">
        <v>5538</v>
      </c>
      <c r="C3232" t="s">
        <v>66</v>
      </c>
      <c r="D3232" t="s">
        <v>6</v>
      </c>
      <c r="E3232" t="s">
        <v>3324</v>
      </c>
      <c r="F3232" s="2">
        <v>7000</v>
      </c>
      <c r="G3232" t="str">
        <f>IF(ISNUMBER(SEARCH("Incentives", A3232)), "Yes", "No")</f>
        <v>No</v>
      </c>
      <c r="H3232" t="s">
        <v>7009</v>
      </c>
      <c r="I3232" s="2">
        <v>7000</v>
      </c>
      <c r="J3232" s="2" t="s">
        <v>7013</v>
      </c>
    </row>
    <row r="3233" spans="1:10" ht="14.4" customHeight="1" x14ac:dyDescent="0.3">
      <c r="A3233" t="s">
        <v>23</v>
      </c>
      <c r="B3233" t="s">
        <v>5543</v>
      </c>
      <c r="C3233" t="s">
        <v>109</v>
      </c>
      <c r="D3233" t="s">
        <v>6</v>
      </c>
      <c r="E3233" t="s">
        <v>3324</v>
      </c>
      <c r="F3233" s="2">
        <v>7000</v>
      </c>
      <c r="G3233" t="str">
        <f>IF(ISNUMBER(SEARCH("Incentives", A3233)), "Yes", "No")</f>
        <v>No</v>
      </c>
      <c r="H3233" t="s">
        <v>7009</v>
      </c>
      <c r="I3233" s="2">
        <v>7000</v>
      </c>
      <c r="J3233" s="2" t="s">
        <v>7013</v>
      </c>
    </row>
    <row r="3234" spans="1:10" ht="14.4" customHeight="1" x14ac:dyDescent="0.3">
      <c r="A3234" t="s">
        <v>59</v>
      </c>
      <c r="B3234" t="s">
        <v>5209</v>
      </c>
      <c r="C3234" t="s">
        <v>221</v>
      </c>
      <c r="D3234" t="s">
        <v>6</v>
      </c>
      <c r="E3234" t="s">
        <v>3324</v>
      </c>
      <c r="F3234" s="2">
        <v>7000</v>
      </c>
      <c r="G3234" t="str">
        <f>IF(ISNUMBER(SEARCH("Incentives", A3234)), "Yes", "No")</f>
        <v>No</v>
      </c>
      <c r="H3234" t="s">
        <v>7009</v>
      </c>
      <c r="I3234" s="2">
        <v>7000</v>
      </c>
      <c r="J3234" s="2" t="s">
        <v>7013</v>
      </c>
    </row>
    <row r="3235" spans="1:10" ht="14.4" customHeight="1" x14ac:dyDescent="0.3">
      <c r="A3235" t="s">
        <v>210</v>
      </c>
      <c r="B3235" t="s">
        <v>5545</v>
      </c>
      <c r="C3235" t="s">
        <v>439</v>
      </c>
      <c r="D3235" t="s">
        <v>6</v>
      </c>
      <c r="E3235" t="s">
        <v>3324</v>
      </c>
      <c r="F3235" s="2">
        <v>7000</v>
      </c>
      <c r="G3235" t="str">
        <f>IF(ISNUMBER(SEARCH("Incentives", A3235)), "Yes", "No")</f>
        <v>No</v>
      </c>
      <c r="H3235" t="s">
        <v>7009</v>
      </c>
      <c r="I3235" s="2">
        <v>7000</v>
      </c>
      <c r="J3235" s="2" t="s">
        <v>7013</v>
      </c>
    </row>
    <row r="3236" spans="1:10" ht="14.4" customHeight="1" x14ac:dyDescent="0.3">
      <c r="A3236" t="s">
        <v>173</v>
      </c>
      <c r="B3236" t="s">
        <v>5549</v>
      </c>
      <c r="C3236" t="s">
        <v>66</v>
      </c>
      <c r="D3236" t="s">
        <v>6</v>
      </c>
      <c r="E3236" t="s">
        <v>3324</v>
      </c>
      <c r="F3236" s="2">
        <v>7000</v>
      </c>
      <c r="G3236" t="str">
        <f>IF(ISNUMBER(SEARCH("Incentives", A3236)), "Yes", "No")</f>
        <v>No</v>
      </c>
      <c r="H3236" t="s">
        <v>7009</v>
      </c>
      <c r="I3236" s="2">
        <v>7000</v>
      </c>
      <c r="J3236" s="2" t="s">
        <v>7013</v>
      </c>
    </row>
    <row r="3237" spans="1:10" ht="14.4" customHeight="1" x14ac:dyDescent="0.3">
      <c r="A3237" t="s">
        <v>23</v>
      </c>
      <c r="B3237" t="s">
        <v>5554</v>
      </c>
      <c r="C3237" t="s">
        <v>10</v>
      </c>
      <c r="D3237" t="s">
        <v>6</v>
      </c>
      <c r="E3237" t="s">
        <v>3324</v>
      </c>
      <c r="F3237" s="2">
        <v>7000</v>
      </c>
      <c r="G3237" t="str">
        <f>IF(ISNUMBER(SEARCH("Incentives", A3237)), "Yes", "No")</f>
        <v>No</v>
      </c>
      <c r="H3237" t="s">
        <v>7009</v>
      </c>
      <c r="I3237" s="2">
        <v>7000</v>
      </c>
      <c r="J3237" s="2" t="s">
        <v>7013</v>
      </c>
    </row>
    <row r="3238" spans="1:10" ht="14.4" customHeight="1" x14ac:dyDescent="0.3">
      <c r="A3238" t="s">
        <v>52</v>
      </c>
      <c r="B3238" t="s">
        <v>5555</v>
      </c>
      <c r="C3238" t="s">
        <v>5</v>
      </c>
      <c r="D3238" t="s">
        <v>6</v>
      </c>
      <c r="E3238" t="s">
        <v>3324</v>
      </c>
      <c r="F3238" s="2">
        <v>7000</v>
      </c>
      <c r="G3238" t="str">
        <f>IF(ISNUMBER(SEARCH("Incentives", A3238)), "Yes", "No")</f>
        <v>No</v>
      </c>
      <c r="H3238" t="s">
        <v>7009</v>
      </c>
      <c r="I3238" s="2">
        <v>7000</v>
      </c>
      <c r="J3238" s="2" t="s">
        <v>7013</v>
      </c>
    </row>
    <row r="3239" spans="1:10" ht="14.4" customHeight="1" x14ac:dyDescent="0.3">
      <c r="A3239" t="s">
        <v>5559</v>
      </c>
      <c r="B3239" t="s">
        <v>5560</v>
      </c>
      <c r="C3239" t="s">
        <v>39</v>
      </c>
      <c r="D3239" t="s">
        <v>27</v>
      </c>
      <c r="E3239" t="s">
        <v>3324</v>
      </c>
      <c r="F3239" s="2">
        <v>7000</v>
      </c>
      <c r="G3239" t="str">
        <f>IF(ISNUMBER(SEARCH("Incentives", A3239)), "Yes", "No")</f>
        <v>No</v>
      </c>
      <c r="H3239" t="s">
        <v>7009</v>
      </c>
      <c r="I3239" s="2">
        <v>7000</v>
      </c>
      <c r="J3239" s="2" t="s">
        <v>7013</v>
      </c>
    </row>
    <row r="3240" spans="1:10" ht="14.4" customHeight="1" x14ac:dyDescent="0.3">
      <c r="A3240" t="s">
        <v>923</v>
      </c>
      <c r="B3240" t="s">
        <v>5561</v>
      </c>
      <c r="C3240" t="s">
        <v>39</v>
      </c>
      <c r="D3240" t="s">
        <v>27</v>
      </c>
      <c r="E3240" t="s">
        <v>3324</v>
      </c>
      <c r="F3240" s="2">
        <v>7000</v>
      </c>
      <c r="G3240" t="str">
        <f>IF(ISNUMBER(SEARCH("Incentives", A3240)), "Yes", "No")</f>
        <v>No</v>
      </c>
      <c r="H3240" t="s">
        <v>7009</v>
      </c>
      <c r="I3240" s="2">
        <v>7000</v>
      </c>
      <c r="J3240" s="2" t="s">
        <v>7013</v>
      </c>
    </row>
    <row r="3241" spans="1:10" ht="14.4" customHeight="1" x14ac:dyDescent="0.3">
      <c r="A3241" t="s">
        <v>1338</v>
      </c>
      <c r="B3241" t="s">
        <v>5569</v>
      </c>
      <c r="C3241" t="s">
        <v>5</v>
      </c>
      <c r="D3241" t="s">
        <v>6</v>
      </c>
      <c r="E3241" t="s">
        <v>3324</v>
      </c>
      <c r="F3241" s="2">
        <v>7000</v>
      </c>
      <c r="G3241" t="str">
        <f>IF(ISNUMBER(SEARCH("Incentives", A3241)), "Yes", "No")</f>
        <v>No</v>
      </c>
      <c r="H3241" t="s">
        <v>7009</v>
      </c>
      <c r="I3241" s="2">
        <v>7000</v>
      </c>
      <c r="J3241" s="2" t="s">
        <v>7013</v>
      </c>
    </row>
    <row r="3242" spans="1:10" ht="14.4" customHeight="1" x14ac:dyDescent="0.3">
      <c r="A3242" t="s">
        <v>23</v>
      </c>
      <c r="B3242" t="s">
        <v>5570</v>
      </c>
      <c r="C3242" t="s">
        <v>170</v>
      </c>
      <c r="D3242" t="s">
        <v>6</v>
      </c>
      <c r="E3242" t="s">
        <v>3324</v>
      </c>
      <c r="F3242" s="2">
        <v>7000</v>
      </c>
      <c r="G3242" t="str">
        <f>IF(ISNUMBER(SEARCH("Incentives", A3242)), "Yes", "No")</f>
        <v>No</v>
      </c>
      <c r="H3242" t="s">
        <v>7009</v>
      </c>
      <c r="I3242" s="2">
        <v>7000</v>
      </c>
      <c r="J3242" s="2" t="s">
        <v>7013</v>
      </c>
    </row>
    <row r="3243" spans="1:10" ht="14.4" customHeight="1" x14ac:dyDescent="0.3">
      <c r="A3243" t="s">
        <v>59</v>
      </c>
      <c r="B3243" t="s">
        <v>5575</v>
      </c>
      <c r="C3243" t="s">
        <v>221</v>
      </c>
      <c r="D3243" t="s">
        <v>6</v>
      </c>
      <c r="E3243" t="s">
        <v>7</v>
      </c>
      <c r="F3243" s="2">
        <v>7000</v>
      </c>
      <c r="G3243" t="str">
        <f>IF(ISNUMBER(SEARCH("Incentives", A3243)), "Yes", "No")</f>
        <v>No</v>
      </c>
      <c r="H3243" t="s">
        <v>7009</v>
      </c>
      <c r="I3243" s="2">
        <v>7000</v>
      </c>
      <c r="J3243" s="2" t="s">
        <v>7013</v>
      </c>
    </row>
    <row r="3244" spans="1:10" ht="14.4" customHeight="1" x14ac:dyDescent="0.3">
      <c r="A3244" t="s">
        <v>23</v>
      </c>
      <c r="B3244" t="s">
        <v>5579</v>
      </c>
      <c r="C3244" t="s">
        <v>32</v>
      </c>
      <c r="D3244" t="s">
        <v>6</v>
      </c>
      <c r="E3244" t="s">
        <v>7</v>
      </c>
      <c r="F3244" s="2">
        <v>7000</v>
      </c>
      <c r="G3244" t="str">
        <f>IF(ISNUMBER(SEARCH("Incentives", A3244)), "Yes", "No")</f>
        <v>No</v>
      </c>
      <c r="H3244" t="s">
        <v>7009</v>
      </c>
      <c r="I3244" s="2">
        <v>7000</v>
      </c>
      <c r="J3244" s="2" t="s">
        <v>7013</v>
      </c>
    </row>
    <row r="3245" spans="1:10" ht="14.4" customHeight="1" x14ac:dyDescent="0.3">
      <c r="A3245" t="s">
        <v>1451</v>
      </c>
      <c r="B3245" t="s">
        <v>5586</v>
      </c>
      <c r="C3245" t="s">
        <v>544</v>
      </c>
      <c r="D3245" t="s">
        <v>6</v>
      </c>
      <c r="E3245" t="s">
        <v>7</v>
      </c>
      <c r="F3245" s="2">
        <v>7000</v>
      </c>
      <c r="G3245" t="str">
        <f>IF(ISNUMBER(SEARCH("Incentives", A3245)), "Yes", "No")</f>
        <v>No</v>
      </c>
      <c r="H3245" t="s">
        <v>7009</v>
      </c>
      <c r="I3245" s="2">
        <v>7000</v>
      </c>
      <c r="J3245" s="2" t="s">
        <v>7013</v>
      </c>
    </row>
    <row r="3246" spans="1:10" ht="14.4" customHeight="1" x14ac:dyDescent="0.3">
      <c r="A3246" t="s">
        <v>2719</v>
      </c>
      <c r="B3246" t="s">
        <v>5591</v>
      </c>
      <c r="C3246" t="s">
        <v>13</v>
      </c>
      <c r="D3246" t="s">
        <v>6</v>
      </c>
      <c r="E3246" t="s">
        <v>7</v>
      </c>
      <c r="F3246" s="2">
        <v>7000</v>
      </c>
      <c r="G3246" t="str">
        <f>IF(ISNUMBER(SEARCH("Incentives", A3246)), "Yes", "No")</f>
        <v>No</v>
      </c>
      <c r="H3246" t="s">
        <v>7009</v>
      </c>
      <c r="I3246" s="2">
        <v>7000</v>
      </c>
      <c r="J3246" s="2" t="s">
        <v>7013</v>
      </c>
    </row>
    <row r="3247" spans="1:10" ht="14.4" customHeight="1" x14ac:dyDescent="0.3">
      <c r="A3247" t="s">
        <v>126</v>
      </c>
      <c r="B3247" t="s">
        <v>5593</v>
      </c>
      <c r="C3247" t="s">
        <v>221</v>
      </c>
      <c r="D3247" t="s">
        <v>6</v>
      </c>
      <c r="E3247" t="s">
        <v>7</v>
      </c>
      <c r="F3247" s="2">
        <v>7000</v>
      </c>
      <c r="G3247" t="str">
        <f>IF(ISNUMBER(SEARCH("Incentives", A3247)), "Yes", "No")</f>
        <v>No</v>
      </c>
      <c r="H3247" t="s">
        <v>7009</v>
      </c>
      <c r="I3247" s="2">
        <v>7000</v>
      </c>
      <c r="J3247" s="2" t="s">
        <v>7013</v>
      </c>
    </row>
    <row r="3248" spans="1:10" ht="14.4" customHeight="1" x14ac:dyDescent="0.3">
      <c r="A3248" t="s">
        <v>52</v>
      </c>
      <c r="B3248" t="s">
        <v>5601</v>
      </c>
      <c r="C3248" t="s">
        <v>32</v>
      </c>
      <c r="D3248" t="s">
        <v>6</v>
      </c>
      <c r="E3248" t="s">
        <v>7</v>
      </c>
      <c r="F3248" s="2">
        <v>7000</v>
      </c>
      <c r="G3248" t="str">
        <f>IF(ISNUMBER(SEARCH("Incentives", A3248)), "Yes", "No")</f>
        <v>No</v>
      </c>
      <c r="H3248" t="s">
        <v>7009</v>
      </c>
      <c r="I3248" s="2">
        <v>7000</v>
      </c>
      <c r="J3248" s="2" t="s">
        <v>7013</v>
      </c>
    </row>
    <row r="3249" spans="1:10" ht="14.4" customHeight="1" x14ac:dyDescent="0.3">
      <c r="A3249" t="s">
        <v>126</v>
      </c>
      <c r="B3249" t="s">
        <v>5606</v>
      </c>
      <c r="C3249" t="s">
        <v>5</v>
      </c>
      <c r="D3249" t="s">
        <v>6</v>
      </c>
      <c r="E3249" t="s">
        <v>7</v>
      </c>
      <c r="F3249" s="2">
        <v>7000</v>
      </c>
      <c r="G3249" t="str">
        <f>IF(ISNUMBER(SEARCH("Incentives", A3249)), "Yes", "No")</f>
        <v>No</v>
      </c>
      <c r="H3249" t="s">
        <v>7009</v>
      </c>
      <c r="I3249" s="2">
        <v>7000</v>
      </c>
      <c r="J3249" s="2" t="s">
        <v>7013</v>
      </c>
    </row>
    <row r="3250" spans="1:10" ht="14.4" customHeight="1" x14ac:dyDescent="0.3">
      <c r="A3250" t="s">
        <v>5623</v>
      </c>
      <c r="B3250" t="s">
        <v>3487</v>
      </c>
      <c r="C3250" t="s">
        <v>5</v>
      </c>
      <c r="D3250" t="s">
        <v>6</v>
      </c>
      <c r="E3250" t="s">
        <v>7</v>
      </c>
      <c r="F3250" s="2">
        <v>7000</v>
      </c>
      <c r="G3250" t="str">
        <f>IF(ISNUMBER(SEARCH("Incentives", A3250)), "Yes", "No")</f>
        <v>No</v>
      </c>
      <c r="H3250" t="s">
        <v>7009</v>
      </c>
      <c r="I3250" s="2">
        <v>7000</v>
      </c>
      <c r="J3250" s="2" t="s">
        <v>7013</v>
      </c>
    </row>
    <row r="3251" spans="1:10" ht="14.4" customHeight="1" x14ac:dyDescent="0.3">
      <c r="A3251" t="s">
        <v>5632</v>
      </c>
      <c r="B3251" t="s">
        <v>5633</v>
      </c>
      <c r="C3251" t="s">
        <v>5</v>
      </c>
      <c r="D3251" t="s">
        <v>6</v>
      </c>
      <c r="E3251" t="s">
        <v>7</v>
      </c>
      <c r="F3251" s="2">
        <v>7000</v>
      </c>
      <c r="G3251" t="str">
        <f>IF(ISNUMBER(SEARCH("Incentives", A3251)), "Yes", "No")</f>
        <v>No</v>
      </c>
      <c r="H3251" t="s">
        <v>7009</v>
      </c>
      <c r="I3251" s="2">
        <v>7000</v>
      </c>
      <c r="J3251" s="2" t="s">
        <v>7013</v>
      </c>
    </row>
    <row r="3252" spans="1:10" ht="14.4" customHeight="1" x14ac:dyDescent="0.3">
      <c r="A3252" t="s">
        <v>3208</v>
      </c>
      <c r="B3252" t="s">
        <v>1555</v>
      </c>
      <c r="C3252" t="s">
        <v>5</v>
      </c>
      <c r="D3252" t="s">
        <v>6</v>
      </c>
      <c r="E3252" t="s">
        <v>7</v>
      </c>
      <c r="F3252" s="2">
        <v>7000</v>
      </c>
      <c r="G3252" t="str">
        <f>IF(ISNUMBER(SEARCH("Incentives", A3252)), "Yes", "No")</f>
        <v>No</v>
      </c>
      <c r="H3252" t="s">
        <v>7009</v>
      </c>
      <c r="I3252" s="2">
        <v>7000</v>
      </c>
      <c r="J3252" s="2" t="s">
        <v>7013</v>
      </c>
    </row>
    <row r="3253" spans="1:10" ht="14.4" customHeight="1" x14ac:dyDescent="0.3">
      <c r="A3253" t="s">
        <v>23</v>
      </c>
      <c r="B3253" t="s">
        <v>5644</v>
      </c>
      <c r="C3253" t="s">
        <v>5</v>
      </c>
      <c r="D3253" t="s">
        <v>6</v>
      </c>
      <c r="E3253" t="s">
        <v>7</v>
      </c>
      <c r="F3253" s="2">
        <v>7000</v>
      </c>
      <c r="G3253" t="str">
        <f>IF(ISNUMBER(SEARCH("Incentives", A3253)), "Yes", "No")</f>
        <v>No</v>
      </c>
      <c r="H3253" t="s">
        <v>7009</v>
      </c>
      <c r="I3253" s="2">
        <v>7000</v>
      </c>
      <c r="J3253" s="2" t="s">
        <v>7013</v>
      </c>
    </row>
    <row r="3254" spans="1:10" ht="14.4" customHeight="1" x14ac:dyDescent="0.3">
      <c r="A3254" t="s">
        <v>5652</v>
      </c>
      <c r="B3254" t="s">
        <v>5653</v>
      </c>
      <c r="C3254" t="s">
        <v>5</v>
      </c>
      <c r="D3254" t="s">
        <v>6</v>
      </c>
      <c r="E3254" t="s">
        <v>7</v>
      </c>
      <c r="F3254" s="2">
        <v>7000</v>
      </c>
      <c r="G3254" t="str">
        <f>IF(ISNUMBER(SEARCH("Incentives", A3254)), "Yes", "No")</f>
        <v>No</v>
      </c>
      <c r="H3254" t="s">
        <v>7009</v>
      </c>
      <c r="I3254" s="2">
        <v>7000</v>
      </c>
      <c r="J3254" s="2" t="s">
        <v>7013</v>
      </c>
    </row>
    <row r="3255" spans="1:10" ht="14.4" customHeight="1" x14ac:dyDescent="0.3">
      <c r="A3255" t="s">
        <v>5656</v>
      </c>
      <c r="B3255" t="s">
        <v>5657</v>
      </c>
      <c r="C3255" t="s">
        <v>13</v>
      </c>
      <c r="D3255" t="s">
        <v>6</v>
      </c>
      <c r="E3255" t="s">
        <v>7</v>
      </c>
      <c r="F3255" s="2">
        <v>7000</v>
      </c>
      <c r="G3255" t="str">
        <f>IF(ISNUMBER(SEARCH("Incentives", A3255)), "Yes", "No")</f>
        <v>No</v>
      </c>
      <c r="H3255" t="s">
        <v>7009</v>
      </c>
      <c r="I3255" s="2">
        <v>7000</v>
      </c>
      <c r="J3255" s="2" t="s">
        <v>7013</v>
      </c>
    </row>
    <row r="3256" spans="1:10" ht="14.4" customHeight="1" x14ac:dyDescent="0.3">
      <c r="A3256" t="s">
        <v>5658</v>
      </c>
      <c r="B3256" t="s">
        <v>1555</v>
      </c>
      <c r="C3256" t="s">
        <v>5</v>
      </c>
      <c r="D3256" t="s">
        <v>6</v>
      </c>
      <c r="E3256" t="s">
        <v>7</v>
      </c>
      <c r="F3256" s="2">
        <v>7000</v>
      </c>
      <c r="G3256" t="str">
        <f>IF(ISNUMBER(SEARCH("Incentives", A3256)), "Yes", "No")</f>
        <v>No</v>
      </c>
      <c r="H3256" t="s">
        <v>7009</v>
      </c>
      <c r="I3256" s="2">
        <v>7000</v>
      </c>
      <c r="J3256" s="2" t="s">
        <v>7013</v>
      </c>
    </row>
    <row r="3257" spans="1:10" ht="14.4" customHeight="1" x14ac:dyDescent="0.3">
      <c r="A3257" t="s">
        <v>5662</v>
      </c>
      <c r="B3257" t="s">
        <v>5663</v>
      </c>
      <c r="C3257" t="s">
        <v>5</v>
      </c>
      <c r="D3257" t="s">
        <v>6</v>
      </c>
      <c r="E3257" t="s">
        <v>7</v>
      </c>
      <c r="F3257" s="2">
        <v>7000</v>
      </c>
      <c r="G3257" t="str">
        <f>IF(ISNUMBER(SEARCH("Incentives", A3257)), "Yes", "No")</f>
        <v>No</v>
      </c>
      <c r="H3257" t="s">
        <v>7009</v>
      </c>
      <c r="I3257" s="2">
        <v>7000</v>
      </c>
      <c r="J3257" s="2" t="s">
        <v>7013</v>
      </c>
    </row>
    <row r="3258" spans="1:10" ht="14.4" customHeight="1" x14ac:dyDescent="0.3">
      <c r="A3258" t="s">
        <v>317</v>
      </c>
      <c r="B3258" t="s">
        <v>5665</v>
      </c>
      <c r="C3258" t="s">
        <v>5</v>
      </c>
      <c r="D3258" t="s">
        <v>6</v>
      </c>
      <c r="E3258" t="s">
        <v>7</v>
      </c>
      <c r="F3258" s="2">
        <v>7000</v>
      </c>
      <c r="G3258" t="str">
        <f>IF(ISNUMBER(SEARCH("Incentives", A3258)), "Yes", "No")</f>
        <v>No</v>
      </c>
      <c r="H3258" t="s">
        <v>7009</v>
      </c>
      <c r="I3258" s="2">
        <v>7000</v>
      </c>
      <c r="J3258" s="2" t="s">
        <v>7013</v>
      </c>
    </row>
    <row r="3259" spans="1:10" ht="14.4" customHeight="1" x14ac:dyDescent="0.3">
      <c r="A3259" t="s">
        <v>182</v>
      </c>
      <c r="B3259" t="s">
        <v>5666</v>
      </c>
      <c r="C3259" t="s">
        <v>5</v>
      </c>
      <c r="D3259" t="s">
        <v>6</v>
      </c>
      <c r="E3259" t="s">
        <v>7</v>
      </c>
      <c r="F3259" s="2">
        <v>7000</v>
      </c>
      <c r="G3259" t="str">
        <f>IF(ISNUMBER(SEARCH("Incentives", A3259)), "Yes", "No")</f>
        <v>No</v>
      </c>
      <c r="H3259" t="s">
        <v>7009</v>
      </c>
      <c r="I3259" s="2">
        <v>7000</v>
      </c>
      <c r="J3259" s="2" t="s">
        <v>7013</v>
      </c>
    </row>
    <row r="3260" spans="1:10" ht="14.4" customHeight="1" x14ac:dyDescent="0.3">
      <c r="A3260" t="s">
        <v>5670</v>
      </c>
      <c r="B3260" t="s">
        <v>5671</v>
      </c>
      <c r="C3260" t="s">
        <v>1442</v>
      </c>
      <c r="D3260" t="s">
        <v>6</v>
      </c>
      <c r="E3260" t="s">
        <v>976</v>
      </c>
      <c r="F3260" s="2">
        <v>7000</v>
      </c>
      <c r="G3260" t="str">
        <f>IF(ISNUMBER(SEARCH("Incentives", A3260)), "Yes", "No")</f>
        <v>No</v>
      </c>
      <c r="H3260" t="s">
        <v>7009</v>
      </c>
      <c r="I3260" s="2">
        <v>7000</v>
      </c>
      <c r="J3260" s="2" t="s">
        <v>7013</v>
      </c>
    </row>
    <row r="3261" spans="1:10" ht="14.4" customHeight="1" x14ac:dyDescent="0.3">
      <c r="A3261" t="s">
        <v>5678</v>
      </c>
      <c r="B3261" t="s">
        <v>5679</v>
      </c>
      <c r="C3261" t="s">
        <v>5</v>
      </c>
      <c r="D3261" t="s">
        <v>6</v>
      </c>
      <c r="E3261" t="s">
        <v>976</v>
      </c>
      <c r="F3261" s="2">
        <v>7000</v>
      </c>
      <c r="G3261" t="str">
        <f>IF(ISNUMBER(SEARCH("Incentives", A3261)), "Yes", "No")</f>
        <v>No</v>
      </c>
      <c r="H3261" t="s">
        <v>7009</v>
      </c>
      <c r="I3261" s="2">
        <v>7000</v>
      </c>
      <c r="J3261" s="2" t="s">
        <v>7013</v>
      </c>
    </row>
    <row r="3262" spans="1:10" ht="14.4" customHeight="1" x14ac:dyDescent="0.3">
      <c r="A3262" t="s">
        <v>126</v>
      </c>
      <c r="B3262" t="s">
        <v>4209</v>
      </c>
      <c r="C3262" t="s">
        <v>5</v>
      </c>
      <c r="D3262" t="s">
        <v>6</v>
      </c>
      <c r="E3262" t="s">
        <v>976</v>
      </c>
      <c r="F3262" s="2">
        <v>7000</v>
      </c>
      <c r="G3262" t="str">
        <f>IF(ISNUMBER(SEARCH("Incentives", A3262)), "Yes", "No")</f>
        <v>No</v>
      </c>
      <c r="H3262" t="s">
        <v>7009</v>
      </c>
      <c r="I3262" s="2">
        <v>7000</v>
      </c>
    </row>
    <row r="3263" spans="1:10" ht="14.4" customHeight="1" x14ac:dyDescent="0.3">
      <c r="A3263" t="s">
        <v>693</v>
      </c>
      <c r="B3263" t="s">
        <v>4212</v>
      </c>
      <c r="C3263" t="s">
        <v>5</v>
      </c>
      <c r="D3263" t="s">
        <v>6</v>
      </c>
      <c r="E3263" t="s">
        <v>976</v>
      </c>
      <c r="F3263" s="2">
        <v>7000</v>
      </c>
      <c r="G3263" t="str">
        <f>IF(ISNUMBER(SEARCH("Incentives", A3263)), "Yes", "No")</f>
        <v>No</v>
      </c>
      <c r="H3263" t="s">
        <v>7009</v>
      </c>
      <c r="I3263" s="2">
        <v>7000</v>
      </c>
    </row>
    <row r="3264" spans="1:10" ht="14.4" customHeight="1" x14ac:dyDescent="0.3">
      <c r="A3264" t="s">
        <v>52</v>
      </c>
      <c r="B3264" t="s">
        <v>5684</v>
      </c>
      <c r="C3264" t="s">
        <v>39</v>
      </c>
      <c r="D3264" t="s">
        <v>6</v>
      </c>
      <c r="E3264" t="s">
        <v>976</v>
      </c>
      <c r="F3264" s="2">
        <v>7000</v>
      </c>
      <c r="G3264" t="str">
        <f>IF(ISNUMBER(SEARCH("Incentives", A3264)), "Yes", "No")</f>
        <v>No</v>
      </c>
      <c r="H3264" t="s">
        <v>7009</v>
      </c>
      <c r="I3264" s="2">
        <v>7000</v>
      </c>
    </row>
    <row r="3265" spans="1:9" ht="14.4" customHeight="1" x14ac:dyDescent="0.3">
      <c r="A3265" t="s">
        <v>182</v>
      </c>
      <c r="B3265" t="s">
        <v>5685</v>
      </c>
      <c r="C3265" t="s">
        <v>5</v>
      </c>
      <c r="D3265" t="s">
        <v>6</v>
      </c>
      <c r="E3265" t="s">
        <v>976</v>
      </c>
      <c r="F3265" s="2">
        <v>7000</v>
      </c>
      <c r="G3265" t="str">
        <f>IF(ISNUMBER(SEARCH("Incentives", A3265)), "Yes", "No")</f>
        <v>No</v>
      </c>
      <c r="H3265" t="s">
        <v>7009</v>
      </c>
      <c r="I3265" s="2">
        <v>7000</v>
      </c>
    </row>
    <row r="3266" spans="1:9" ht="14.4" customHeight="1" x14ac:dyDescent="0.3">
      <c r="A3266" t="s">
        <v>108</v>
      </c>
      <c r="B3266" t="s">
        <v>5690</v>
      </c>
      <c r="C3266" t="s">
        <v>159</v>
      </c>
      <c r="D3266" t="s">
        <v>6</v>
      </c>
      <c r="E3266" t="s">
        <v>976</v>
      </c>
      <c r="F3266" s="2">
        <v>7000</v>
      </c>
      <c r="G3266" t="str">
        <f>IF(ISNUMBER(SEARCH("Incentives", A3266)), "Yes", "No")</f>
        <v>No</v>
      </c>
      <c r="H3266" t="s">
        <v>7009</v>
      </c>
      <c r="I3266" s="2">
        <v>7000</v>
      </c>
    </row>
    <row r="3267" spans="1:9" ht="14.4" customHeight="1" x14ac:dyDescent="0.3">
      <c r="A3267" t="s">
        <v>23</v>
      </c>
      <c r="B3267" t="s">
        <v>5694</v>
      </c>
      <c r="C3267" t="s">
        <v>82</v>
      </c>
      <c r="D3267" t="s">
        <v>6</v>
      </c>
      <c r="E3267" t="s">
        <v>976</v>
      </c>
      <c r="F3267" s="2">
        <v>7000</v>
      </c>
      <c r="G3267" t="str">
        <f>IF(ISNUMBER(SEARCH("Incentives", A3267)), "Yes", "No")</f>
        <v>No</v>
      </c>
      <c r="H3267" t="s">
        <v>7009</v>
      </c>
      <c r="I3267" s="2">
        <v>7000</v>
      </c>
    </row>
    <row r="3268" spans="1:9" ht="14.4" customHeight="1" x14ac:dyDescent="0.3">
      <c r="A3268" t="s">
        <v>182</v>
      </c>
      <c r="B3268" t="s">
        <v>5697</v>
      </c>
      <c r="C3268" t="s">
        <v>32</v>
      </c>
      <c r="D3268" t="s">
        <v>6</v>
      </c>
      <c r="E3268" t="s">
        <v>976</v>
      </c>
      <c r="F3268" s="2">
        <v>7000</v>
      </c>
      <c r="G3268" t="str">
        <f>IF(ISNUMBER(SEARCH("Incentives", A3268)), "Yes", "No")</f>
        <v>No</v>
      </c>
      <c r="H3268" t="s">
        <v>7009</v>
      </c>
      <c r="I3268" s="2">
        <v>7000</v>
      </c>
    </row>
    <row r="3269" spans="1:9" ht="14.4" customHeight="1" x14ac:dyDescent="0.3">
      <c r="A3269" t="s">
        <v>5707</v>
      </c>
      <c r="B3269" t="s">
        <v>5708</v>
      </c>
      <c r="C3269" t="s">
        <v>70</v>
      </c>
      <c r="D3269" t="s">
        <v>6</v>
      </c>
      <c r="E3269" t="s">
        <v>976</v>
      </c>
      <c r="F3269" s="2">
        <v>7000</v>
      </c>
      <c r="G3269" t="str">
        <f>IF(ISNUMBER(SEARCH("Incentives", A3269)), "Yes", "No")</f>
        <v>No</v>
      </c>
      <c r="H3269" t="s">
        <v>7009</v>
      </c>
      <c r="I3269" s="2">
        <v>7000</v>
      </c>
    </row>
    <row r="3270" spans="1:9" ht="14.4" customHeight="1" x14ac:dyDescent="0.3">
      <c r="A3270" t="s">
        <v>5712</v>
      </c>
      <c r="B3270" t="s">
        <v>5713</v>
      </c>
      <c r="C3270" t="s">
        <v>5</v>
      </c>
      <c r="D3270" t="s">
        <v>6</v>
      </c>
      <c r="E3270" t="s">
        <v>976</v>
      </c>
      <c r="F3270" s="2">
        <v>7000</v>
      </c>
      <c r="G3270" t="str">
        <f>IF(ISNUMBER(SEARCH("Incentives", A3270)), "Yes", "No")</f>
        <v>No</v>
      </c>
      <c r="H3270" t="s">
        <v>7009</v>
      </c>
      <c r="I3270" s="2">
        <v>7000</v>
      </c>
    </row>
    <row r="3271" spans="1:9" ht="14.4" customHeight="1" x14ac:dyDescent="0.3">
      <c r="A3271" t="s">
        <v>286</v>
      </c>
      <c r="B3271" t="s">
        <v>5716</v>
      </c>
      <c r="C3271" t="s">
        <v>58</v>
      </c>
      <c r="D3271" t="s">
        <v>6</v>
      </c>
      <c r="E3271" t="s">
        <v>976</v>
      </c>
      <c r="F3271" s="2">
        <v>7000</v>
      </c>
      <c r="G3271" t="str">
        <f>IF(ISNUMBER(SEARCH("Incentives", A3271)), "Yes", "No")</f>
        <v>No</v>
      </c>
      <c r="H3271" t="s">
        <v>7009</v>
      </c>
      <c r="I3271" s="2">
        <v>7000</v>
      </c>
    </row>
    <row r="3272" spans="1:9" ht="14.4" customHeight="1" x14ac:dyDescent="0.3">
      <c r="A3272" t="s">
        <v>108</v>
      </c>
      <c r="B3272" t="s">
        <v>5720</v>
      </c>
      <c r="C3272" t="s">
        <v>5</v>
      </c>
      <c r="D3272" t="s">
        <v>6</v>
      </c>
      <c r="E3272" t="s">
        <v>976</v>
      </c>
      <c r="F3272" s="2">
        <v>7000</v>
      </c>
      <c r="G3272" t="str">
        <f>IF(ISNUMBER(SEARCH("Incentives", A3272)), "Yes", "No")</f>
        <v>No</v>
      </c>
      <c r="H3272" t="s">
        <v>7009</v>
      </c>
      <c r="I3272" s="2">
        <v>7000</v>
      </c>
    </row>
    <row r="3273" spans="1:9" ht="14.4" customHeight="1" x14ac:dyDescent="0.3">
      <c r="A3273" t="s">
        <v>182</v>
      </c>
      <c r="B3273" t="s">
        <v>5727</v>
      </c>
      <c r="C3273" t="s">
        <v>159</v>
      </c>
      <c r="D3273" t="s">
        <v>6</v>
      </c>
      <c r="E3273" t="s">
        <v>976</v>
      </c>
      <c r="F3273" s="2">
        <v>7000</v>
      </c>
      <c r="G3273" t="str">
        <f>IF(ISNUMBER(SEARCH("Incentives", A3273)), "Yes", "No")</f>
        <v>No</v>
      </c>
      <c r="H3273" t="s">
        <v>7009</v>
      </c>
      <c r="I3273" s="2">
        <v>7000</v>
      </c>
    </row>
    <row r="3274" spans="1:9" ht="14.4" customHeight="1" x14ac:dyDescent="0.3">
      <c r="A3274" t="s">
        <v>339</v>
      </c>
      <c r="B3274" t="s">
        <v>5730</v>
      </c>
      <c r="C3274" t="s">
        <v>279</v>
      </c>
      <c r="D3274" t="s">
        <v>6</v>
      </c>
      <c r="E3274" t="s">
        <v>976</v>
      </c>
      <c r="F3274" s="2">
        <v>7000</v>
      </c>
      <c r="G3274" t="str">
        <f>IF(ISNUMBER(SEARCH("Incentives", A3274)), "Yes", "No")</f>
        <v>No</v>
      </c>
      <c r="H3274" t="s">
        <v>7009</v>
      </c>
      <c r="I3274" s="2">
        <v>7000</v>
      </c>
    </row>
    <row r="3275" spans="1:9" ht="14.4" customHeight="1" x14ac:dyDescent="0.3">
      <c r="A3275" t="s">
        <v>4245</v>
      </c>
      <c r="B3275" t="s">
        <v>4246</v>
      </c>
      <c r="C3275" t="s">
        <v>5</v>
      </c>
      <c r="D3275" t="s">
        <v>6</v>
      </c>
      <c r="E3275" t="s">
        <v>976</v>
      </c>
      <c r="F3275" s="2">
        <v>7000</v>
      </c>
      <c r="G3275" t="str">
        <f>IF(ISNUMBER(SEARCH("Incentives", A3275)), "Yes", "No")</f>
        <v>No</v>
      </c>
      <c r="H3275" t="s">
        <v>7009</v>
      </c>
      <c r="I3275" s="2">
        <v>7000</v>
      </c>
    </row>
    <row r="3276" spans="1:9" ht="14.4" customHeight="1" x14ac:dyDescent="0.3">
      <c r="A3276" t="s">
        <v>331</v>
      </c>
      <c r="B3276" t="s">
        <v>5731</v>
      </c>
      <c r="C3276" t="s">
        <v>221</v>
      </c>
      <c r="D3276" t="s">
        <v>6</v>
      </c>
      <c r="E3276" t="s">
        <v>976</v>
      </c>
      <c r="F3276" s="2">
        <v>7000</v>
      </c>
      <c r="G3276" t="str">
        <f>IF(ISNUMBER(SEARCH("Incentives", A3276)), "Yes", "No")</f>
        <v>No</v>
      </c>
      <c r="H3276" t="s">
        <v>7009</v>
      </c>
      <c r="I3276" s="2">
        <v>7000</v>
      </c>
    </row>
    <row r="3277" spans="1:9" ht="14.4" customHeight="1" x14ac:dyDescent="0.3">
      <c r="A3277" t="s">
        <v>187</v>
      </c>
      <c r="B3277" t="s">
        <v>5732</v>
      </c>
      <c r="C3277" t="s">
        <v>39</v>
      </c>
      <c r="D3277" t="s">
        <v>6</v>
      </c>
      <c r="E3277" t="s">
        <v>976</v>
      </c>
      <c r="F3277" s="2">
        <v>7000</v>
      </c>
      <c r="G3277" t="str">
        <f>IF(ISNUMBER(SEARCH("Incentives", A3277)), "Yes", "No")</f>
        <v>No</v>
      </c>
      <c r="H3277" t="s">
        <v>7009</v>
      </c>
      <c r="I3277" s="2">
        <v>7000</v>
      </c>
    </row>
    <row r="3278" spans="1:9" ht="14.4" customHeight="1" x14ac:dyDescent="0.3">
      <c r="A3278" t="s">
        <v>187</v>
      </c>
      <c r="B3278" t="s">
        <v>5733</v>
      </c>
      <c r="C3278" t="s">
        <v>1178</v>
      </c>
      <c r="D3278" t="s">
        <v>6</v>
      </c>
      <c r="E3278" t="s">
        <v>976</v>
      </c>
      <c r="F3278" s="2">
        <v>7000</v>
      </c>
      <c r="G3278" t="str">
        <f>IF(ISNUMBER(SEARCH("Incentives", A3278)), "Yes", "No")</f>
        <v>No</v>
      </c>
      <c r="H3278" t="s">
        <v>7009</v>
      </c>
      <c r="I3278" s="2">
        <v>7000</v>
      </c>
    </row>
    <row r="3279" spans="1:9" ht="14.4" customHeight="1" x14ac:dyDescent="0.3">
      <c r="A3279" t="s">
        <v>1844</v>
      </c>
      <c r="B3279" t="s">
        <v>5740</v>
      </c>
      <c r="C3279" t="s">
        <v>5741</v>
      </c>
      <c r="D3279" t="s">
        <v>6</v>
      </c>
      <c r="E3279" t="s">
        <v>976</v>
      </c>
      <c r="F3279" s="2">
        <v>7000</v>
      </c>
      <c r="G3279" t="str">
        <f>IF(ISNUMBER(SEARCH("Incentives", A3279)), "Yes", "No")</f>
        <v>No</v>
      </c>
      <c r="H3279" t="s">
        <v>7009</v>
      </c>
      <c r="I3279" s="2">
        <v>7000</v>
      </c>
    </row>
    <row r="3280" spans="1:9" ht="14.4" customHeight="1" x14ac:dyDescent="0.3">
      <c r="A3280" t="s">
        <v>339</v>
      </c>
      <c r="B3280" t="s">
        <v>4865</v>
      </c>
      <c r="C3280" t="s">
        <v>1079</v>
      </c>
      <c r="D3280" t="s">
        <v>6</v>
      </c>
      <c r="E3280" t="s">
        <v>976</v>
      </c>
      <c r="F3280" s="2">
        <v>7000</v>
      </c>
      <c r="G3280" t="str">
        <f>IF(ISNUMBER(SEARCH("Incentives", A3280)), "Yes", "No")</f>
        <v>No</v>
      </c>
      <c r="H3280" t="s">
        <v>7009</v>
      </c>
      <c r="I3280" s="2">
        <v>7000</v>
      </c>
    </row>
    <row r="3281" spans="1:10" ht="14.4" customHeight="1" x14ac:dyDescent="0.3">
      <c r="A3281" t="s">
        <v>203</v>
      </c>
      <c r="B3281" t="s">
        <v>5743</v>
      </c>
      <c r="C3281" t="s">
        <v>32</v>
      </c>
      <c r="D3281" t="s">
        <v>6</v>
      </c>
      <c r="E3281" t="s">
        <v>976</v>
      </c>
      <c r="F3281" s="2">
        <v>7000</v>
      </c>
      <c r="G3281" t="str">
        <f>IF(ISNUMBER(SEARCH("Incentives", A3281)), "Yes", "No")</f>
        <v>No</v>
      </c>
      <c r="H3281" t="s">
        <v>7009</v>
      </c>
      <c r="I3281" s="2">
        <v>7000</v>
      </c>
    </row>
    <row r="3282" spans="1:10" ht="14.4" customHeight="1" x14ac:dyDescent="0.3">
      <c r="A3282" t="s">
        <v>126</v>
      </c>
      <c r="B3282" t="s">
        <v>5750</v>
      </c>
      <c r="C3282" t="s">
        <v>5</v>
      </c>
      <c r="D3282" t="s">
        <v>6</v>
      </c>
      <c r="E3282" t="s">
        <v>976</v>
      </c>
      <c r="F3282" s="2">
        <v>7000</v>
      </c>
      <c r="G3282" t="str">
        <f>IF(ISNUMBER(SEARCH("Incentives", A3282)), "Yes", "No")</f>
        <v>No</v>
      </c>
      <c r="H3282" t="s">
        <v>7009</v>
      </c>
      <c r="I3282" s="2">
        <v>7000</v>
      </c>
    </row>
    <row r="3283" spans="1:10" ht="14.4" customHeight="1" x14ac:dyDescent="0.3">
      <c r="A3283" t="s">
        <v>286</v>
      </c>
      <c r="B3283" t="s">
        <v>2683</v>
      </c>
      <c r="C3283" t="s">
        <v>10</v>
      </c>
      <c r="D3283" t="s">
        <v>6</v>
      </c>
      <c r="E3283" t="s">
        <v>90</v>
      </c>
      <c r="F3283" s="2">
        <f>(AVERAGE(I3283,J3283))</f>
        <v>7000</v>
      </c>
      <c r="G3283" t="str">
        <f>IF(ISNUMBER(SEARCH("Incentives", A3283)), "Yes", "No")</f>
        <v>No</v>
      </c>
      <c r="H3283" t="s">
        <v>7009</v>
      </c>
      <c r="I3283" s="2">
        <v>6000</v>
      </c>
      <c r="J3283" s="2">
        <v>8000</v>
      </c>
    </row>
    <row r="3284" spans="1:10" ht="14.4" customHeight="1" x14ac:dyDescent="0.3">
      <c r="A3284" t="s">
        <v>5930</v>
      </c>
      <c r="B3284" t="s">
        <v>5931</v>
      </c>
      <c r="C3284" t="s">
        <v>13</v>
      </c>
      <c r="D3284" t="s">
        <v>6</v>
      </c>
      <c r="E3284" t="s">
        <v>1011</v>
      </c>
      <c r="F3284" s="2">
        <f>(AVERAGE(I3284,J3284))</f>
        <v>7000</v>
      </c>
      <c r="G3284" t="str">
        <f>IF(ISNUMBER(SEARCH("Incentives", A3284)), "Yes", "No")</f>
        <v>No</v>
      </c>
      <c r="H3284" t="s">
        <v>7009</v>
      </c>
      <c r="I3284" s="2">
        <v>6000</v>
      </c>
      <c r="J3284" s="2">
        <v>8000</v>
      </c>
    </row>
    <row r="3285" spans="1:10" ht="14.4" customHeight="1" x14ac:dyDescent="0.3">
      <c r="A3285" t="s">
        <v>36</v>
      </c>
      <c r="B3285" t="s">
        <v>6123</v>
      </c>
      <c r="C3285" t="s">
        <v>5</v>
      </c>
      <c r="D3285" t="s">
        <v>6</v>
      </c>
      <c r="E3285" t="s">
        <v>1011</v>
      </c>
      <c r="F3285" s="2">
        <f>(AVERAGE(I3285,J3285))</f>
        <v>7000</v>
      </c>
      <c r="G3285" t="str">
        <f>IF(ISNUMBER(SEARCH("Incentives", A3285)), "Yes", "No")</f>
        <v>No</v>
      </c>
      <c r="H3285" t="s">
        <v>7009</v>
      </c>
      <c r="I3285" s="2">
        <v>6000</v>
      </c>
      <c r="J3285" s="2">
        <v>8000</v>
      </c>
    </row>
    <row r="3286" spans="1:10" ht="14.4" customHeight="1" x14ac:dyDescent="0.3">
      <c r="A3286" t="s">
        <v>6221</v>
      </c>
      <c r="B3286" t="s">
        <v>620</v>
      </c>
      <c r="C3286" t="s">
        <v>5</v>
      </c>
      <c r="D3286" t="s">
        <v>6</v>
      </c>
      <c r="E3286" t="s">
        <v>1011</v>
      </c>
      <c r="F3286" s="2">
        <f>(AVERAGE(I3286,J3286))</f>
        <v>7000</v>
      </c>
      <c r="G3286" t="str">
        <f>IF(ISNUMBER(SEARCH("Incentives", A3286)), "Yes", "No")</f>
        <v>No</v>
      </c>
      <c r="H3286" t="s">
        <v>7009</v>
      </c>
      <c r="I3286" s="2">
        <v>6000</v>
      </c>
      <c r="J3286" s="2">
        <v>8000</v>
      </c>
    </row>
    <row r="3287" spans="1:10" ht="14.4" customHeight="1" x14ac:dyDescent="0.3">
      <c r="A3287" t="s">
        <v>52</v>
      </c>
      <c r="B3287" t="s">
        <v>6233</v>
      </c>
      <c r="C3287" t="s">
        <v>39</v>
      </c>
      <c r="D3287" t="s">
        <v>6</v>
      </c>
      <c r="E3287" t="s">
        <v>1011</v>
      </c>
      <c r="F3287" s="2">
        <f>(AVERAGE(I3287,J3287))</f>
        <v>7000</v>
      </c>
      <c r="G3287" t="str">
        <f>IF(ISNUMBER(SEARCH("Incentives", A3287)), "Yes", "No")</f>
        <v>No</v>
      </c>
      <c r="H3287" t="s">
        <v>7009</v>
      </c>
      <c r="I3287" s="2">
        <v>6000</v>
      </c>
      <c r="J3287" s="2">
        <v>8000</v>
      </c>
    </row>
    <row r="3288" spans="1:10" ht="14.4" customHeight="1" x14ac:dyDescent="0.3">
      <c r="A3288" t="s">
        <v>327</v>
      </c>
      <c r="B3288" t="s">
        <v>6501</v>
      </c>
      <c r="C3288" t="s">
        <v>5</v>
      </c>
      <c r="D3288" t="s">
        <v>6</v>
      </c>
      <c r="E3288" t="s">
        <v>90</v>
      </c>
      <c r="F3288" s="2">
        <f>(AVERAGE(I3288,J3288))</f>
        <v>7000</v>
      </c>
      <c r="G3288" t="str">
        <f>IF(ISNUMBER(SEARCH("Incentives", A3288)), "Yes", "No")</f>
        <v>No</v>
      </c>
      <c r="H3288" t="s">
        <v>7009</v>
      </c>
      <c r="I3288" s="2">
        <v>6000</v>
      </c>
      <c r="J3288" s="2">
        <v>8000</v>
      </c>
    </row>
    <row r="3289" spans="1:10" ht="14.4" customHeight="1" x14ac:dyDescent="0.3">
      <c r="A3289" t="s">
        <v>98</v>
      </c>
      <c r="B3289" t="s">
        <v>6212</v>
      </c>
      <c r="C3289" t="s">
        <v>159</v>
      </c>
      <c r="D3289" t="s">
        <v>6</v>
      </c>
      <c r="E3289" t="s">
        <v>90</v>
      </c>
      <c r="F3289" s="2">
        <f>(AVERAGE(I3289,J3289))</f>
        <v>7000</v>
      </c>
      <c r="G3289" t="str">
        <f>IF(ISNUMBER(SEARCH("Incentives", A3289)), "Yes", "No")</f>
        <v>No</v>
      </c>
      <c r="H3289" t="s">
        <v>7009</v>
      </c>
      <c r="I3289" s="2">
        <v>6000</v>
      </c>
      <c r="J3289" s="2">
        <v>8000</v>
      </c>
    </row>
    <row r="3290" spans="1:10" ht="14.4" customHeight="1" x14ac:dyDescent="0.3">
      <c r="A3290" t="s">
        <v>6564</v>
      </c>
      <c r="B3290" t="s">
        <v>6565</v>
      </c>
      <c r="C3290" t="s">
        <v>5</v>
      </c>
      <c r="D3290" t="s">
        <v>6</v>
      </c>
      <c r="E3290" t="s">
        <v>90</v>
      </c>
      <c r="F3290" s="2">
        <f>(AVERAGE(I3290,J3290))</f>
        <v>7000</v>
      </c>
      <c r="G3290" t="str">
        <f>IF(ISNUMBER(SEARCH("Incentives", A3290)), "Yes", "No")</f>
        <v>No</v>
      </c>
      <c r="H3290" t="s">
        <v>7009</v>
      </c>
      <c r="I3290" s="2">
        <v>2000</v>
      </c>
      <c r="J3290" s="2">
        <v>12000</v>
      </c>
    </row>
    <row r="3291" spans="1:10" ht="14.4" customHeight="1" x14ac:dyDescent="0.3">
      <c r="A3291" t="s">
        <v>5342</v>
      </c>
      <c r="B3291" t="s">
        <v>6668</v>
      </c>
      <c r="C3291" t="s">
        <v>5</v>
      </c>
      <c r="D3291" t="s">
        <v>6</v>
      </c>
      <c r="E3291" t="s">
        <v>197</v>
      </c>
      <c r="F3291" s="2">
        <f>(AVERAGE(I3291,J3291))</f>
        <v>7000</v>
      </c>
      <c r="G3291" t="str">
        <f>IF(ISNUMBER(SEARCH("Incentives", A3291)), "Yes", "No")</f>
        <v>No</v>
      </c>
      <c r="H3291" t="s">
        <v>7009</v>
      </c>
      <c r="I3291" s="2">
        <v>5000</v>
      </c>
      <c r="J3291" s="2">
        <v>9000</v>
      </c>
    </row>
    <row r="3292" spans="1:10" ht="14.4" customHeight="1" x14ac:dyDescent="0.3">
      <c r="A3292" t="s">
        <v>182</v>
      </c>
      <c r="B3292" t="s">
        <v>584</v>
      </c>
      <c r="C3292" t="s">
        <v>544</v>
      </c>
      <c r="D3292" t="s">
        <v>6</v>
      </c>
      <c r="E3292" t="s">
        <v>90</v>
      </c>
      <c r="F3292" s="2">
        <v>7000</v>
      </c>
      <c r="G3292" t="s">
        <v>7010</v>
      </c>
      <c r="H3292" t="s">
        <v>7009</v>
      </c>
      <c r="I3292" s="2">
        <v>7000</v>
      </c>
      <c r="J3292" s="2" t="s">
        <v>7013</v>
      </c>
    </row>
    <row r="3293" spans="1:10" ht="14.4" customHeight="1" x14ac:dyDescent="0.3">
      <c r="A3293" t="s">
        <v>173</v>
      </c>
      <c r="B3293" t="s">
        <v>762</v>
      </c>
      <c r="C3293" t="s">
        <v>763</v>
      </c>
      <c r="D3293" t="s">
        <v>6</v>
      </c>
      <c r="E3293" t="s">
        <v>7</v>
      </c>
      <c r="F3293" s="2">
        <v>7000</v>
      </c>
      <c r="G3293" t="s">
        <v>7010</v>
      </c>
      <c r="H3293" t="s">
        <v>7009</v>
      </c>
      <c r="I3293" s="2">
        <v>7000</v>
      </c>
      <c r="J3293" s="2" t="s">
        <v>7013</v>
      </c>
    </row>
    <row r="3294" spans="1:10" ht="14.4" customHeight="1" x14ac:dyDescent="0.3">
      <c r="A3294" t="s">
        <v>124</v>
      </c>
      <c r="B3294" t="s">
        <v>2783</v>
      </c>
      <c r="C3294" t="s">
        <v>5</v>
      </c>
      <c r="D3294" t="s">
        <v>6</v>
      </c>
      <c r="E3294" t="s">
        <v>976</v>
      </c>
      <c r="F3294" s="2">
        <v>7000</v>
      </c>
      <c r="G3294" t="s">
        <v>7010</v>
      </c>
      <c r="H3294" t="s">
        <v>7009</v>
      </c>
      <c r="I3294" s="2">
        <v>7000</v>
      </c>
      <c r="J3294" s="2" t="s">
        <v>7013</v>
      </c>
    </row>
    <row r="3295" spans="1:10" ht="14.4" customHeight="1" x14ac:dyDescent="0.3">
      <c r="A3295" t="s">
        <v>286</v>
      </c>
      <c r="B3295" t="s">
        <v>3852</v>
      </c>
      <c r="C3295" t="s">
        <v>82</v>
      </c>
      <c r="D3295" t="s">
        <v>6</v>
      </c>
      <c r="E3295" t="s">
        <v>7</v>
      </c>
      <c r="F3295" s="2">
        <v>7000</v>
      </c>
      <c r="G3295" t="s">
        <v>7010</v>
      </c>
      <c r="H3295" t="s">
        <v>7009</v>
      </c>
      <c r="I3295" s="2">
        <v>7000</v>
      </c>
      <c r="J3295" s="2" t="s">
        <v>7013</v>
      </c>
    </row>
    <row r="3296" spans="1:10" ht="14.4" customHeight="1" x14ac:dyDescent="0.3">
      <c r="A3296" t="s">
        <v>126</v>
      </c>
      <c r="B3296" t="s">
        <v>3945</v>
      </c>
      <c r="C3296" t="s">
        <v>5</v>
      </c>
      <c r="D3296" t="s">
        <v>6</v>
      </c>
      <c r="E3296" t="s">
        <v>7</v>
      </c>
      <c r="F3296" s="2">
        <v>7000</v>
      </c>
      <c r="G3296" t="s">
        <v>7010</v>
      </c>
      <c r="H3296" t="s">
        <v>7009</v>
      </c>
      <c r="I3296" s="2">
        <v>7000</v>
      </c>
      <c r="J3296" s="2" t="s">
        <v>7013</v>
      </c>
    </row>
    <row r="3297" spans="1:10" ht="14.4" customHeight="1" x14ac:dyDescent="0.3">
      <c r="A3297" t="s">
        <v>108</v>
      </c>
      <c r="B3297" t="s">
        <v>4239</v>
      </c>
      <c r="C3297" t="s">
        <v>221</v>
      </c>
      <c r="D3297" t="s">
        <v>6</v>
      </c>
      <c r="E3297" t="s">
        <v>7</v>
      </c>
      <c r="F3297" s="2">
        <v>7000</v>
      </c>
      <c r="G3297" t="s">
        <v>7010</v>
      </c>
      <c r="H3297" t="s">
        <v>7009</v>
      </c>
      <c r="I3297" s="2">
        <v>7000</v>
      </c>
      <c r="J3297" s="2" t="s">
        <v>7013</v>
      </c>
    </row>
    <row r="3298" spans="1:10" ht="14.4" customHeight="1" x14ac:dyDescent="0.3">
      <c r="A3298" t="s">
        <v>4925</v>
      </c>
      <c r="B3298" t="s">
        <v>393</v>
      </c>
      <c r="C3298" t="s">
        <v>13</v>
      </c>
      <c r="D3298" t="s">
        <v>6</v>
      </c>
      <c r="E3298" t="s">
        <v>7</v>
      </c>
      <c r="F3298" s="2">
        <v>7000</v>
      </c>
      <c r="G3298" t="s">
        <v>7010</v>
      </c>
      <c r="H3298" t="s">
        <v>7009</v>
      </c>
      <c r="I3298" s="2">
        <v>7000</v>
      </c>
      <c r="J3298" s="2" t="s">
        <v>7013</v>
      </c>
    </row>
    <row r="3299" spans="1:10" ht="14.4" customHeight="1" x14ac:dyDescent="0.3">
      <c r="A3299" t="s">
        <v>23</v>
      </c>
      <c r="B3299" t="s">
        <v>4980</v>
      </c>
      <c r="C3299" t="s">
        <v>39</v>
      </c>
      <c r="D3299" t="s">
        <v>6</v>
      </c>
      <c r="E3299" t="s">
        <v>7</v>
      </c>
      <c r="F3299" s="2">
        <v>7000</v>
      </c>
      <c r="G3299" t="s">
        <v>7010</v>
      </c>
      <c r="H3299" t="s">
        <v>7009</v>
      </c>
      <c r="I3299" s="2">
        <v>7000</v>
      </c>
      <c r="J3299" s="2" t="s">
        <v>7013</v>
      </c>
    </row>
    <row r="3300" spans="1:10" ht="14.4" customHeight="1" x14ac:dyDescent="0.3">
      <c r="A3300" t="s">
        <v>5573</v>
      </c>
      <c r="B3300" t="s">
        <v>5120</v>
      </c>
      <c r="C3300" t="s">
        <v>5</v>
      </c>
      <c r="D3300" t="s">
        <v>6</v>
      </c>
      <c r="E3300" t="s">
        <v>7</v>
      </c>
      <c r="F3300" s="2">
        <v>7000</v>
      </c>
      <c r="G3300" t="s">
        <v>7010</v>
      </c>
      <c r="H3300" t="s">
        <v>7009</v>
      </c>
      <c r="I3300" s="2">
        <v>7000</v>
      </c>
      <c r="J3300" s="2" t="s">
        <v>7013</v>
      </c>
    </row>
    <row r="3301" spans="1:10" ht="14.4" customHeight="1" x14ac:dyDescent="0.3">
      <c r="A3301" t="s">
        <v>4236</v>
      </c>
      <c r="B3301" t="s">
        <v>4237</v>
      </c>
      <c r="C3301" t="s">
        <v>5</v>
      </c>
      <c r="D3301" t="s">
        <v>6</v>
      </c>
      <c r="E3301" t="s">
        <v>7</v>
      </c>
      <c r="F3301" s="2">
        <f>(AVERAGE(I3301,J3301))</f>
        <v>7250</v>
      </c>
      <c r="G3301" t="str">
        <f>IF(ISNUMBER(SEARCH("Incentives", A3301)), "Yes", "No")</f>
        <v>No</v>
      </c>
      <c r="H3301" t="s">
        <v>7009</v>
      </c>
      <c r="I3301" s="2">
        <v>6500</v>
      </c>
      <c r="J3301" s="2">
        <v>8000</v>
      </c>
    </row>
    <row r="3302" spans="1:10" ht="14.4" customHeight="1" x14ac:dyDescent="0.3">
      <c r="A3302" t="s">
        <v>8</v>
      </c>
      <c r="B3302" t="s">
        <v>9</v>
      </c>
      <c r="C3302" t="s">
        <v>10</v>
      </c>
      <c r="D3302" t="s">
        <v>6</v>
      </c>
      <c r="E3302" t="s">
        <v>7</v>
      </c>
      <c r="F3302" s="2">
        <f>(AVERAGE(I3302,J3302))</f>
        <v>7500</v>
      </c>
      <c r="G3302" t="str">
        <f>IF(ISNUMBER(SEARCH("incentive", F3302)), "Yes", "No")</f>
        <v>No</v>
      </c>
      <c r="H3302" t="s">
        <v>7009</v>
      </c>
      <c r="I3302" s="2">
        <v>5000</v>
      </c>
      <c r="J3302" s="2">
        <v>10000</v>
      </c>
    </row>
    <row r="3303" spans="1:10" ht="14.4" customHeight="1" x14ac:dyDescent="0.3">
      <c r="A3303" t="s">
        <v>45</v>
      </c>
      <c r="B3303" t="s">
        <v>46</v>
      </c>
      <c r="C3303" t="s">
        <v>39</v>
      </c>
      <c r="D3303" t="s">
        <v>6</v>
      </c>
      <c r="E3303" t="s">
        <v>7</v>
      </c>
      <c r="F3303" s="2">
        <f>(AVERAGE(I3303,J3303))</f>
        <v>7500</v>
      </c>
      <c r="G3303" t="str">
        <f>IF(ISNUMBER(SEARCH("incentive", F3303)), "Yes", "No")</f>
        <v>No</v>
      </c>
      <c r="H3303" t="s">
        <v>7009</v>
      </c>
      <c r="I3303" s="2">
        <v>5000</v>
      </c>
      <c r="J3303" s="2">
        <v>10000</v>
      </c>
    </row>
    <row r="3304" spans="1:10" ht="14.4" customHeight="1" x14ac:dyDescent="0.3">
      <c r="A3304" t="s">
        <v>108</v>
      </c>
      <c r="B3304" t="s">
        <v>175</v>
      </c>
      <c r="C3304" t="s">
        <v>109</v>
      </c>
      <c r="D3304" t="s">
        <v>6</v>
      </c>
      <c r="E3304" t="s">
        <v>145</v>
      </c>
      <c r="F3304" s="2">
        <f>(AVERAGE(I3304,J3304))</f>
        <v>7500</v>
      </c>
      <c r="G3304" t="str">
        <f>IF(ISNUMBER(SEARCH("incentive", F3304)), "Yes", "No")</f>
        <v>No</v>
      </c>
      <c r="H3304" t="s">
        <v>7009</v>
      </c>
      <c r="I3304" s="2">
        <v>5000</v>
      </c>
      <c r="J3304" s="2">
        <v>10000</v>
      </c>
    </row>
    <row r="3305" spans="1:10" ht="14.4" customHeight="1" x14ac:dyDescent="0.3">
      <c r="A3305" t="s">
        <v>23</v>
      </c>
      <c r="B3305" t="s">
        <v>46</v>
      </c>
      <c r="C3305" t="s">
        <v>66</v>
      </c>
      <c r="D3305" t="s">
        <v>6</v>
      </c>
      <c r="E3305" t="s">
        <v>145</v>
      </c>
      <c r="F3305" s="2">
        <f>(AVERAGE(I3305,J3305))</f>
        <v>7500</v>
      </c>
      <c r="G3305" t="str">
        <f>IF(ISNUMBER(SEARCH("incentive", F3305)), "Yes", "No")</f>
        <v>No</v>
      </c>
      <c r="H3305" t="s">
        <v>7009</v>
      </c>
      <c r="I3305" s="2">
        <v>5000</v>
      </c>
      <c r="J3305" s="2">
        <v>10000</v>
      </c>
    </row>
    <row r="3306" spans="1:10" ht="14.4" customHeight="1" x14ac:dyDescent="0.3">
      <c r="A3306" t="s">
        <v>210</v>
      </c>
      <c r="B3306" t="s">
        <v>237</v>
      </c>
      <c r="C3306" t="s">
        <v>32</v>
      </c>
      <c r="D3306" t="s">
        <v>6</v>
      </c>
      <c r="E3306" t="s">
        <v>7</v>
      </c>
      <c r="F3306" s="2">
        <f>(AVERAGE(I3306,J3306))</f>
        <v>7500</v>
      </c>
      <c r="G3306" t="str">
        <f>IF(ISNUMBER(SEARCH("Incentives", A3306)), "Yes", "No")</f>
        <v>No</v>
      </c>
      <c r="H3306" t="s">
        <v>7009</v>
      </c>
      <c r="I3306" s="2">
        <v>5000</v>
      </c>
      <c r="J3306" s="2">
        <v>10000</v>
      </c>
    </row>
    <row r="3307" spans="1:10" ht="14.4" customHeight="1" x14ac:dyDescent="0.3">
      <c r="A3307" t="s">
        <v>301</v>
      </c>
      <c r="B3307" t="s">
        <v>46</v>
      </c>
      <c r="C3307" t="s">
        <v>66</v>
      </c>
      <c r="D3307" t="s">
        <v>6</v>
      </c>
      <c r="E3307" t="s">
        <v>90</v>
      </c>
      <c r="F3307" s="2">
        <f>(AVERAGE(I3307,J3307))</f>
        <v>7500</v>
      </c>
      <c r="G3307" t="str">
        <f>IF(ISNUMBER(SEARCH("Incentives", A3307)), "Yes", "No")</f>
        <v>No</v>
      </c>
      <c r="H3307" t="s">
        <v>7009</v>
      </c>
      <c r="I3307" s="2">
        <v>5000</v>
      </c>
      <c r="J3307" s="2">
        <v>10000</v>
      </c>
    </row>
    <row r="3308" spans="1:10" ht="14.4" customHeight="1" x14ac:dyDescent="0.3">
      <c r="A3308" t="s">
        <v>286</v>
      </c>
      <c r="B3308" t="s">
        <v>397</v>
      </c>
      <c r="C3308" t="s">
        <v>13</v>
      </c>
      <c r="D3308" t="s">
        <v>6</v>
      </c>
      <c r="E3308" t="s">
        <v>90</v>
      </c>
      <c r="F3308" s="2">
        <f>(AVERAGE(I3308,J3308))</f>
        <v>7500</v>
      </c>
      <c r="G3308" t="str">
        <f>IF(ISNUMBER(SEARCH("Incentives", A3308)), "Yes", "No")</f>
        <v>No</v>
      </c>
      <c r="H3308" t="s">
        <v>7009</v>
      </c>
      <c r="I3308" s="2">
        <v>5000</v>
      </c>
      <c r="J3308" s="2">
        <v>10000</v>
      </c>
    </row>
    <row r="3309" spans="1:10" ht="14.4" customHeight="1" x14ac:dyDescent="0.3">
      <c r="A3309" t="s">
        <v>124</v>
      </c>
      <c r="B3309" t="s">
        <v>486</v>
      </c>
      <c r="C3309" t="s">
        <v>32</v>
      </c>
      <c r="D3309" t="s">
        <v>6</v>
      </c>
      <c r="E3309" t="s">
        <v>456</v>
      </c>
      <c r="F3309" s="2">
        <f>(AVERAGE(I3309,J3309))</f>
        <v>7500</v>
      </c>
      <c r="G3309" t="str">
        <f>IF(ISNUMBER(SEARCH("Incentives", A3309)), "Yes", "No")</f>
        <v>No</v>
      </c>
      <c r="H3309" t="s">
        <v>7009</v>
      </c>
      <c r="I3309" s="2">
        <v>5000</v>
      </c>
      <c r="J3309" s="2">
        <v>10000</v>
      </c>
    </row>
    <row r="3310" spans="1:10" ht="14.4" customHeight="1" x14ac:dyDescent="0.3">
      <c r="A3310" t="s">
        <v>20</v>
      </c>
      <c r="B3310" t="s">
        <v>478</v>
      </c>
      <c r="C3310" t="s">
        <v>13</v>
      </c>
      <c r="D3310" t="s">
        <v>6</v>
      </c>
      <c r="E3310" t="s">
        <v>456</v>
      </c>
      <c r="F3310" s="2">
        <f>(AVERAGE(I3310,J3310))</f>
        <v>7500</v>
      </c>
      <c r="G3310" t="str">
        <f>IF(ISNUMBER(SEARCH("Incentives", A3310)), "Yes", "No")</f>
        <v>No</v>
      </c>
      <c r="H3310" t="s">
        <v>7009</v>
      </c>
      <c r="I3310" s="2">
        <v>5000</v>
      </c>
      <c r="J3310" s="2">
        <v>10000</v>
      </c>
    </row>
    <row r="3311" spans="1:10" ht="14.4" customHeight="1" x14ac:dyDescent="0.3">
      <c r="A3311" t="s">
        <v>63</v>
      </c>
      <c r="B3311" t="s">
        <v>582</v>
      </c>
      <c r="C3311" t="s">
        <v>544</v>
      </c>
      <c r="D3311" t="s">
        <v>6</v>
      </c>
      <c r="E3311" t="s">
        <v>90</v>
      </c>
      <c r="F3311" s="2">
        <f>(AVERAGE(I3311,J3311))</f>
        <v>7500</v>
      </c>
      <c r="G3311" t="str">
        <f>IF(ISNUMBER(SEARCH("Incentives", A3311)), "Yes", "No")</f>
        <v>No</v>
      </c>
      <c r="H3311" t="s">
        <v>7009</v>
      </c>
      <c r="I3311" s="2">
        <v>5000</v>
      </c>
      <c r="J3311" s="2">
        <v>10000</v>
      </c>
    </row>
    <row r="3312" spans="1:10" ht="14.4" customHeight="1" x14ac:dyDescent="0.3">
      <c r="A3312" t="s">
        <v>457</v>
      </c>
      <c r="B3312" t="s">
        <v>610</v>
      </c>
      <c r="C3312" t="s">
        <v>13</v>
      </c>
      <c r="D3312" t="s">
        <v>6</v>
      </c>
      <c r="E3312" t="s">
        <v>7</v>
      </c>
      <c r="F3312" s="2">
        <f>(AVERAGE(I3312,J3312))</f>
        <v>7500</v>
      </c>
      <c r="G3312" t="str">
        <f>IF(ISNUMBER(SEARCH("Incentives", A3312)), "Yes", "No")</f>
        <v>No</v>
      </c>
      <c r="H3312" t="s">
        <v>7009</v>
      </c>
      <c r="I3312" s="2">
        <v>5000</v>
      </c>
      <c r="J3312" s="2">
        <v>10000</v>
      </c>
    </row>
    <row r="3313" spans="1:10" ht="14.4" customHeight="1" x14ac:dyDescent="0.3">
      <c r="A3313" t="s">
        <v>618</v>
      </c>
      <c r="B3313" t="s">
        <v>478</v>
      </c>
      <c r="C3313" t="s">
        <v>13</v>
      </c>
      <c r="D3313" t="s">
        <v>6</v>
      </c>
      <c r="E3313" t="s">
        <v>7</v>
      </c>
      <c r="F3313" s="2">
        <f>(AVERAGE(I3313,J3313))</f>
        <v>7500</v>
      </c>
      <c r="G3313" t="str">
        <f>IF(ISNUMBER(SEARCH("Incentives", A3313)), "Yes", "No")</f>
        <v>No</v>
      </c>
      <c r="H3313" t="s">
        <v>7009</v>
      </c>
      <c r="I3313" s="2">
        <v>5000</v>
      </c>
      <c r="J3313" s="2">
        <v>10000</v>
      </c>
    </row>
    <row r="3314" spans="1:10" ht="14.4" customHeight="1" x14ac:dyDescent="0.3">
      <c r="A3314" t="s">
        <v>23</v>
      </c>
      <c r="B3314" t="s">
        <v>486</v>
      </c>
      <c r="C3314" t="s">
        <v>32</v>
      </c>
      <c r="D3314" t="s">
        <v>6</v>
      </c>
      <c r="E3314" t="s">
        <v>7</v>
      </c>
      <c r="F3314" s="2">
        <f>(AVERAGE(I3314,J3314))</f>
        <v>7500</v>
      </c>
      <c r="G3314" t="str">
        <f>IF(ISNUMBER(SEARCH("Incentives", A3314)), "Yes", "No")</f>
        <v>No</v>
      </c>
      <c r="H3314" t="s">
        <v>7009</v>
      </c>
      <c r="I3314" s="2">
        <v>5000</v>
      </c>
      <c r="J3314" s="2">
        <v>10000</v>
      </c>
    </row>
    <row r="3315" spans="1:10" ht="14.4" customHeight="1" x14ac:dyDescent="0.3">
      <c r="A3315" t="s">
        <v>286</v>
      </c>
      <c r="B3315" t="s">
        <v>626</v>
      </c>
      <c r="C3315" t="s">
        <v>5</v>
      </c>
      <c r="D3315" t="s">
        <v>6</v>
      </c>
      <c r="E3315" t="s">
        <v>90</v>
      </c>
      <c r="F3315" s="2">
        <f>(AVERAGE(I3315,J3315))</f>
        <v>7500</v>
      </c>
      <c r="G3315" t="str">
        <f>IF(ISNUMBER(SEARCH("Incentives", A3315)), "Yes", "No")</f>
        <v>No</v>
      </c>
      <c r="H3315" t="s">
        <v>7009</v>
      </c>
      <c r="I3315" s="2">
        <v>5000</v>
      </c>
      <c r="J3315" s="2">
        <v>10000</v>
      </c>
    </row>
    <row r="3316" spans="1:10" ht="14.4" customHeight="1" x14ac:dyDescent="0.3">
      <c r="A3316" t="s">
        <v>694</v>
      </c>
      <c r="B3316" t="s">
        <v>695</v>
      </c>
      <c r="C3316" t="s">
        <v>32</v>
      </c>
      <c r="D3316" t="s">
        <v>6</v>
      </c>
      <c r="E3316" t="s">
        <v>90</v>
      </c>
      <c r="F3316" s="2">
        <f>(AVERAGE(I3316,J3316))</f>
        <v>7500</v>
      </c>
      <c r="G3316" t="str">
        <f>IF(ISNUMBER(SEARCH("Incentives", A3316)), "Yes", "No")</f>
        <v>No</v>
      </c>
      <c r="H3316" t="s">
        <v>7009</v>
      </c>
      <c r="I3316" s="2">
        <v>5000</v>
      </c>
      <c r="J3316" s="2">
        <v>10000</v>
      </c>
    </row>
    <row r="3317" spans="1:10" ht="14.4" customHeight="1" x14ac:dyDescent="0.3">
      <c r="A3317" t="s">
        <v>182</v>
      </c>
      <c r="B3317" t="s">
        <v>759</v>
      </c>
      <c r="C3317" t="s">
        <v>13</v>
      </c>
      <c r="D3317" t="s">
        <v>6</v>
      </c>
      <c r="E3317" t="s">
        <v>7</v>
      </c>
      <c r="F3317" s="2">
        <f>(AVERAGE(I3317,J3317))</f>
        <v>7500</v>
      </c>
      <c r="G3317" t="str">
        <f>IF(ISNUMBER(SEARCH("Incentives", A3317)), "Yes", "No")</f>
        <v>No</v>
      </c>
      <c r="H3317" t="s">
        <v>7009</v>
      </c>
      <c r="I3317" s="2">
        <v>5000</v>
      </c>
      <c r="J3317" s="2">
        <v>10000</v>
      </c>
    </row>
    <row r="3318" spans="1:10" ht="14.4" customHeight="1" x14ac:dyDescent="0.3">
      <c r="A3318" t="s">
        <v>108</v>
      </c>
      <c r="B3318" t="s">
        <v>695</v>
      </c>
      <c r="C3318" t="s">
        <v>32</v>
      </c>
      <c r="D3318" t="s">
        <v>6</v>
      </c>
      <c r="E3318" t="s">
        <v>90</v>
      </c>
      <c r="F3318" s="2">
        <f>(AVERAGE(I3318,J3318))</f>
        <v>7500</v>
      </c>
      <c r="G3318" t="str">
        <f>IF(ISNUMBER(SEARCH("Incentives", A3318)), "Yes", "No")</f>
        <v>No</v>
      </c>
      <c r="H3318" t="s">
        <v>7009</v>
      </c>
      <c r="I3318" s="2">
        <v>5000</v>
      </c>
      <c r="J3318" s="2">
        <v>10000</v>
      </c>
    </row>
    <row r="3319" spans="1:10" ht="14.4" customHeight="1" x14ac:dyDescent="0.3">
      <c r="A3319" t="s">
        <v>814</v>
      </c>
      <c r="B3319" t="s">
        <v>796</v>
      </c>
      <c r="C3319" t="s">
        <v>32</v>
      </c>
      <c r="D3319" t="s">
        <v>6</v>
      </c>
      <c r="E3319" t="s">
        <v>90</v>
      </c>
      <c r="F3319" s="2">
        <f>(AVERAGE(I3319,J3319))</f>
        <v>7500</v>
      </c>
      <c r="G3319" t="str">
        <f>IF(ISNUMBER(SEARCH("Incentives", A3319)), "Yes", "No")</f>
        <v>No</v>
      </c>
      <c r="H3319" t="s">
        <v>7009</v>
      </c>
      <c r="I3319" s="2">
        <v>5000</v>
      </c>
      <c r="J3319" s="2">
        <v>10000</v>
      </c>
    </row>
    <row r="3320" spans="1:10" ht="14.4" customHeight="1" x14ac:dyDescent="0.3">
      <c r="A3320" t="s">
        <v>182</v>
      </c>
      <c r="B3320" t="s">
        <v>815</v>
      </c>
      <c r="C3320" t="s">
        <v>70</v>
      </c>
      <c r="D3320" t="s">
        <v>6</v>
      </c>
      <c r="E3320" t="s">
        <v>90</v>
      </c>
      <c r="F3320" s="2">
        <f>(AVERAGE(I3320,J3320))</f>
        <v>7500</v>
      </c>
      <c r="G3320" t="str">
        <f>IF(ISNUMBER(SEARCH("Incentives", A3320)), "Yes", "No")</f>
        <v>No</v>
      </c>
      <c r="H3320" t="s">
        <v>7009</v>
      </c>
      <c r="I3320" s="2">
        <v>5000</v>
      </c>
      <c r="J3320" s="2">
        <v>10000</v>
      </c>
    </row>
    <row r="3321" spans="1:10" ht="14.4" customHeight="1" x14ac:dyDescent="0.3">
      <c r="A3321" t="s">
        <v>819</v>
      </c>
      <c r="B3321" t="s">
        <v>805</v>
      </c>
      <c r="C3321" t="s">
        <v>32</v>
      </c>
      <c r="D3321" t="s">
        <v>6</v>
      </c>
      <c r="E3321" t="s">
        <v>90</v>
      </c>
      <c r="F3321" s="2">
        <f>(AVERAGE(I3321,J3321))</f>
        <v>7500</v>
      </c>
      <c r="G3321" t="str">
        <f>IF(ISNUMBER(SEARCH("Incentives", A3321)), "Yes", "No")</f>
        <v>No</v>
      </c>
      <c r="H3321" t="s">
        <v>7009</v>
      </c>
      <c r="I3321" s="2">
        <v>5000</v>
      </c>
      <c r="J3321" s="2">
        <v>10000</v>
      </c>
    </row>
    <row r="3322" spans="1:10" ht="14.4" customHeight="1" x14ac:dyDescent="0.3">
      <c r="A3322" t="s">
        <v>782</v>
      </c>
      <c r="B3322" t="s">
        <v>805</v>
      </c>
      <c r="C3322" t="s">
        <v>32</v>
      </c>
      <c r="D3322" t="s">
        <v>6</v>
      </c>
      <c r="E3322" t="s">
        <v>90</v>
      </c>
      <c r="F3322" s="2">
        <f>(AVERAGE(I3322,J3322))</f>
        <v>7500</v>
      </c>
      <c r="G3322" t="str">
        <f>IF(ISNUMBER(SEARCH("Incentives", A3322)), "Yes", "No")</f>
        <v>No</v>
      </c>
      <c r="H3322" t="s">
        <v>7009</v>
      </c>
      <c r="I3322" s="2">
        <v>5000</v>
      </c>
      <c r="J3322" s="2">
        <v>10000</v>
      </c>
    </row>
    <row r="3323" spans="1:10" ht="14.4" customHeight="1" x14ac:dyDescent="0.3">
      <c r="A3323" t="s">
        <v>864</v>
      </c>
      <c r="B3323" t="s">
        <v>805</v>
      </c>
      <c r="C3323" t="s">
        <v>32</v>
      </c>
      <c r="D3323" t="s">
        <v>6</v>
      </c>
      <c r="E3323" t="s">
        <v>90</v>
      </c>
      <c r="F3323" s="2">
        <f>(AVERAGE(I3323,J3323))</f>
        <v>7500</v>
      </c>
      <c r="G3323" t="str">
        <f>IF(ISNUMBER(SEARCH("Incentives", A3323)), "Yes", "No")</f>
        <v>No</v>
      </c>
      <c r="H3323" t="s">
        <v>7009</v>
      </c>
      <c r="I3323" s="2">
        <v>5000</v>
      </c>
      <c r="J3323" s="2">
        <v>10000</v>
      </c>
    </row>
    <row r="3324" spans="1:10" ht="14.4" customHeight="1" x14ac:dyDescent="0.3">
      <c r="A3324" t="s">
        <v>878</v>
      </c>
      <c r="B3324" t="s">
        <v>695</v>
      </c>
      <c r="C3324" t="s">
        <v>32</v>
      </c>
      <c r="D3324" t="s">
        <v>6</v>
      </c>
      <c r="E3324" t="s">
        <v>90</v>
      </c>
      <c r="F3324" s="2">
        <f>(AVERAGE(I3324,J3324))</f>
        <v>7500</v>
      </c>
      <c r="G3324" t="str">
        <f>IF(ISNUMBER(SEARCH("Incentives", A3324)), "Yes", "No")</f>
        <v>No</v>
      </c>
      <c r="H3324" t="s">
        <v>7009</v>
      </c>
      <c r="I3324" s="2">
        <v>5000</v>
      </c>
      <c r="J3324" s="2">
        <v>10000</v>
      </c>
    </row>
    <row r="3325" spans="1:10" ht="14.4" customHeight="1" x14ac:dyDescent="0.3">
      <c r="A3325" t="s">
        <v>124</v>
      </c>
      <c r="B3325" t="s">
        <v>945</v>
      </c>
      <c r="C3325" t="s">
        <v>13</v>
      </c>
      <c r="D3325" t="s">
        <v>6</v>
      </c>
      <c r="E3325" t="s">
        <v>90</v>
      </c>
      <c r="F3325" s="2">
        <f>(AVERAGE(I3325,J3325))</f>
        <v>7500</v>
      </c>
      <c r="G3325" t="str">
        <f>IF(ISNUMBER(SEARCH("Incentives", A3325)), "Yes", "No")</f>
        <v>No</v>
      </c>
      <c r="H3325" t="s">
        <v>7009</v>
      </c>
      <c r="I3325" s="2">
        <v>5000</v>
      </c>
      <c r="J3325" s="2">
        <v>10000</v>
      </c>
    </row>
    <row r="3326" spans="1:10" ht="14.4" customHeight="1" x14ac:dyDescent="0.3">
      <c r="A3326" t="s">
        <v>182</v>
      </c>
      <c r="B3326" t="s">
        <v>959</v>
      </c>
      <c r="C3326" t="s">
        <v>39</v>
      </c>
      <c r="D3326" t="s">
        <v>6</v>
      </c>
      <c r="E3326" t="s">
        <v>90</v>
      </c>
      <c r="F3326" s="2">
        <f>(AVERAGE(I3326,J3326))</f>
        <v>7500</v>
      </c>
      <c r="G3326" t="str">
        <f>IF(ISNUMBER(SEARCH("Incentives", A3326)), "Yes", "No")</f>
        <v>No</v>
      </c>
      <c r="H3326" t="s">
        <v>7009</v>
      </c>
      <c r="I3326" s="2">
        <v>5000</v>
      </c>
      <c r="J3326" s="2">
        <v>10000</v>
      </c>
    </row>
    <row r="3327" spans="1:10" ht="14.4" customHeight="1" x14ac:dyDescent="0.3">
      <c r="A3327" t="s">
        <v>1026</v>
      </c>
      <c r="B3327" t="s">
        <v>695</v>
      </c>
      <c r="C3327" t="s">
        <v>32</v>
      </c>
      <c r="D3327" t="s">
        <v>6</v>
      </c>
      <c r="E3327" t="s">
        <v>1011</v>
      </c>
      <c r="F3327" s="2">
        <f>(AVERAGE(I3327,J3327))</f>
        <v>7500</v>
      </c>
      <c r="G3327" t="str">
        <f>IF(ISNUMBER(SEARCH("Incentives", A3327)), "Yes", "No")</f>
        <v>No</v>
      </c>
      <c r="H3327" t="s">
        <v>7009</v>
      </c>
      <c r="I3327" s="2">
        <v>5000</v>
      </c>
      <c r="J3327" s="2">
        <v>10000</v>
      </c>
    </row>
    <row r="3328" spans="1:10" ht="14.4" customHeight="1" x14ac:dyDescent="0.3">
      <c r="A3328" t="s">
        <v>8</v>
      </c>
      <c r="B3328" t="s">
        <v>9</v>
      </c>
      <c r="C3328" t="s">
        <v>10</v>
      </c>
      <c r="D3328" t="s">
        <v>6</v>
      </c>
      <c r="E3328" t="s">
        <v>1011</v>
      </c>
      <c r="F3328" s="2">
        <f>(AVERAGE(I3328,J3328))</f>
        <v>7500</v>
      </c>
      <c r="G3328" t="str">
        <f>IF(ISNUMBER(SEARCH("Incentives", A3328)), "Yes", "No")</f>
        <v>No</v>
      </c>
      <c r="H3328" t="s">
        <v>7009</v>
      </c>
      <c r="I3328" s="2">
        <v>5000</v>
      </c>
      <c r="J3328" s="2">
        <v>10000</v>
      </c>
    </row>
    <row r="3329" spans="1:10" ht="14.4" customHeight="1" x14ac:dyDescent="0.3">
      <c r="A3329" t="s">
        <v>124</v>
      </c>
      <c r="B3329" t="s">
        <v>1051</v>
      </c>
      <c r="C3329" t="s">
        <v>185</v>
      </c>
      <c r="D3329" t="s">
        <v>6</v>
      </c>
      <c r="E3329" t="s">
        <v>976</v>
      </c>
      <c r="F3329" s="2">
        <f>(AVERAGE(I3329,J3329))</f>
        <v>7500</v>
      </c>
      <c r="G3329" t="str">
        <f>IF(ISNUMBER(SEARCH("Incentives", A3329)), "Yes", "No")</f>
        <v>No</v>
      </c>
      <c r="H3329" t="s">
        <v>7009</v>
      </c>
      <c r="I3329" s="2">
        <v>5000</v>
      </c>
      <c r="J3329" s="2">
        <v>10000</v>
      </c>
    </row>
    <row r="3330" spans="1:10" ht="14.4" customHeight="1" x14ac:dyDescent="0.3">
      <c r="A3330" t="s">
        <v>23</v>
      </c>
      <c r="B3330" t="s">
        <v>582</v>
      </c>
      <c r="C3330" t="s">
        <v>544</v>
      </c>
      <c r="D3330" t="s">
        <v>6</v>
      </c>
      <c r="E3330" t="s">
        <v>976</v>
      </c>
      <c r="F3330" s="2">
        <f>(AVERAGE(I3330,J3330))</f>
        <v>7500</v>
      </c>
      <c r="G3330" t="str">
        <f>IF(ISNUMBER(SEARCH("Incentives", A3330)), "Yes", "No")</f>
        <v>No</v>
      </c>
      <c r="H3330" t="s">
        <v>7009</v>
      </c>
      <c r="I3330" s="2">
        <v>5000</v>
      </c>
      <c r="J3330" s="2">
        <v>10000</v>
      </c>
    </row>
    <row r="3331" spans="1:10" ht="14.4" customHeight="1" x14ac:dyDescent="0.3">
      <c r="A3331" t="s">
        <v>23</v>
      </c>
      <c r="B3331" t="s">
        <v>823</v>
      </c>
      <c r="C3331" t="s">
        <v>32</v>
      </c>
      <c r="D3331" t="s">
        <v>6</v>
      </c>
      <c r="E3331" t="s">
        <v>976</v>
      </c>
      <c r="F3331" s="2">
        <f>(AVERAGE(I3331,J3331))</f>
        <v>7500</v>
      </c>
      <c r="G3331" t="str">
        <f>IF(ISNUMBER(SEARCH("Incentives", A3331)), "Yes", "No")</f>
        <v>No</v>
      </c>
      <c r="H3331" t="s">
        <v>7009</v>
      </c>
      <c r="I3331" s="2">
        <v>5000</v>
      </c>
      <c r="J3331" s="2">
        <v>10000</v>
      </c>
    </row>
    <row r="3332" spans="1:10" ht="14.4" customHeight="1" x14ac:dyDescent="0.3">
      <c r="A3332" t="s">
        <v>331</v>
      </c>
      <c r="B3332" t="s">
        <v>826</v>
      </c>
      <c r="C3332" t="s">
        <v>39</v>
      </c>
      <c r="D3332" t="s">
        <v>6</v>
      </c>
      <c r="E3332" t="s">
        <v>197</v>
      </c>
      <c r="F3332" s="2">
        <f>(AVERAGE(I3332,J3332))</f>
        <v>7500</v>
      </c>
      <c r="G3332" t="str">
        <f>IF(ISNUMBER(SEARCH("Incentives", A3332)), "Yes", "No")</f>
        <v>No</v>
      </c>
      <c r="H3332" t="s">
        <v>7009</v>
      </c>
      <c r="I3332" s="2">
        <v>5000</v>
      </c>
      <c r="J3332" s="2">
        <v>10000</v>
      </c>
    </row>
    <row r="3333" spans="1:10" ht="14.4" customHeight="1" x14ac:dyDescent="0.3">
      <c r="A3333" t="s">
        <v>52</v>
      </c>
      <c r="B3333" t="s">
        <v>1217</v>
      </c>
      <c r="C3333" t="s">
        <v>109</v>
      </c>
      <c r="D3333" t="s">
        <v>6</v>
      </c>
      <c r="E3333" t="s">
        <v>976</v>
      </c>
      <c r="F3333" s="2">
        <f>(AVERAGE(I3333,J3333))</f>
        <v>7500</v>
      </c>
      <c r="G3333" t="str">
        <f>IF(ISNUMBER(SEARCH("Incentives", A3333)), "Yes", "No")</f>
        <v>No</v>
      </c>
      <c r="H3333" t="s">
        <v>7009</v>
      </c>
      <c r="I3333" s="2">
        <v>5000</v>
      </c>
      <c r="J3333" s="2">
        <v>10000</v>
      </c>
    </row>
    <row r="3334" spans="1:10" ht="14.4" customHeight="1" x14ac:dyDescent="0.3">
      <c r="A3334" t="s">
        <v>108</v>
      </c>
      <c r="B3334" t="s">
        <v>1247</v>
      </c>
      <c r="C3334" t="s">
        <v>39</v>
      </c>
      <c r="D3334" t="s">
        <v>6</v>
      </c>
      <c r="E3334" t="s">
        <v>90</v>
      </c>
      <c r="F3334" s="2">
        <f>(AVERAGE(I3334,J3334))</f>
        <v>7500</v>
      </c>
      <c r="G3334" t="str">
        <f>IF(ISNUMBER(SEARCH("Incentives", A3334)), "Yes", "No")</f>
        <v>No</v>
      </c>
      <c r="H3334" t="s">
        <v>7009</v>
      </c>
      <c r="I3334" s="2">
        <v>5000</v>
      </c>
      <c r="J3334" s="2">
        <v>10000</v>
      </c>
    </row>
    <row r="3335" spans="1:10" ht="14.4" customHeight="1" x14ac:dyDescent="0.3">
      <c r="A3335" t="s">
        <v>1250</v>
      </c>
      <c r="B3335" t="s">
        <v>1235</v>
      </c>
      <c r="C3335" t="s">
        <v>1251</v>
      </c>
      <c r="D3335" t="s">
        <v>6</v>
      </c>
      <c r="E3335" t="s">
        <v>90</v>
      </c>
      <c r="F3335" s="2">
        <f>(AVERAGE(I3335,J3335))</f>
        <v>7500</v>
      </c>
      <c r="G3335" t="str">
        <f>IF(ISNUMBER(SEARCH("Incentives", A3335)), "Yes", "No")</f>
        <v>No</v>
      </c>
      <c r="H3335" t="s">
        <v>7009</v>
      </c>
      <c r="I3335" s="2">
        <v>5000</v>
      </c>
      <c r="J3335" s="2">
        <v>10000</v>
      </c>
    </row>
    <row r="3336" spans="1:10" ht="14.4" customHeight="1" x14ac:dyDescent="0.3">
      <c r="A3336" t="s">
        <v>59</v>
      </c>
      <c r="B3336" t="s">
        <v>646</v>
      </c>
      <c r="C3336" t="s">
        <v>5</v>
      </c>
      <c r="D3336" t="s">
        <v>6</v>
      </c>
      <c r="E3336" t="s">
        <v>7</v>
      </c>
      <c r="F3336" s="2">
        <f>(AVERAGE(I3336,J3336))</f>
        <v>7500</v>
      </c>
      <c r="G3336" t="str">
        <f>IF(ISNUMBER(SEARCH("Incentives", A3336)), "Yes", "No")</f>
        <v>No</v>
      </c>
      <c r="H3336" t="s">
        <v>7009</v>
      </c>
      <c r="I3336" s="2">
        <v>5000</v>
      </c>
      <c r="J3336" s="2">
        <v>10000</v>
      </c>
    </row>
    <row r="3337" spans="1:10" ht="14.4" customHeight="1" x14ac:dyDescent="0.3">
      <c r="A3337" t="s">
        <v>108</v>
      </c>
      <c r="B3337" t="s">
        <v>1316</v>
      </c>
      <c r="C3337" t="s">
        <v>5</v>
      </c>
      <c r="D3337" t="s">
        <v>6</v>
      </c>
      <c r="E3337" t="s">
        <v>7</v>
      </c>
      <c r="F3337" s="2">
        <f>(AVERAGE(I3337,J3337))</f>
        <v>7500</v>
      </c>
      <c r="G3337" t="str">
        <f>IF(ISNUMBER(SEARCH("Incentives", A3337)), "Yes", "No")</f>
        <v>No</v>
      </c>
      <c r="H3337" t="s">
        <v>7009</v>
      </c>
      <c r="I3337" s="2">
        <v>5000</v>
      </c>
      <c r="J3337" s="2">
        <v>10000</v>
      </c>
    </row>
    <row r="3338" spans="1:10" ht="14.4" customHeight="1" x14ac:dyDescent="0.3">
      <c r="A3338" t="s">
        <v>1471</v>
      </c>
      <c r="B3338" t="s">
        <v>1472</v>
      </c>
      <c r="C3338" t="s">
        <v>5</v>
      </c>
      <c r="D3338" t="s">
        <v>6</v>
      </c>
      <c r="E3338" t="s">
        <v>976</v>
      </c>
      <c r="F3338" s="2">
        <f>(AVERAGE(I3338,J3338))</f>
        <v>7500</v>
      </c>
      <c r="G3338" t="str">
        <f>IF(ISNUMBER(SEARCH("Incentives", A3338)), "Yes", "No")</f>
        <v>No</v>
      </c>
      <c r="H3338" t="s">
        <v>7009</v>
      </c>
      <c r="I3338" s="2">
        <v>5000</v>
      </c>
      <c r="J3338" s="2">
        <v>10000</v>
      </c>
    </row>
    <row r="3339" spans="1:10" ht="14.4" customHeight="1" x14ac:dyDescent="0.3">
      <c r="A3339" t="s">
        <v>50</v>
      </c>
      <c r="B3339" t="s">
        <v>1479</v>
      </c>
      <c r="C3339" t="s">
        <v>159</v>
      </c>
      <c r="D3339" t="s">
        <v>6</v>
      </c>
      <c r="E3339" t="s">
        <v>976</v>
      </c>
      <c r="F3339" s="2">
        <f>(AVERAGE(I3339,J3339))</f>
        <v>7500</v>
      </c>
      <c r="G3339" t="str">
        <f>IF(ISNUMBER(SEARCH("Incentives", A3339)), "Yes", "No")</f>
        <v>No</v>
      </c>
      <c r="H3339" t="s">
        <v>7009</v>
      </c>
      <c r="I3339" s="2">
        <v>5000</v>
      </c>
      <c r="J3339" s="2">
        <v>10000</v>
      </c>
    </row>
    <row r="3340" spans="1:10" ht="14.4" customHeight="1" x14ac:dyDescent="0.3">
      <c r="A3340" t="s">
        <v>1451</v>
      </c>
      <c r="B3340" t="s">
        <v>1538</v>
      </c>
      <c r="C3340" t="s">
        <v>544</v>
      </c>
      <c r="D3340" t="s">
        <v>6</v>
      </c>
      <c r="E3340" t="s">
        <v>90</v>
      </c>
      <c r="F3340" s="2">
        <f>(AVERAGE(I3340,J3340))</f>
        <v>7500</v>
      </c>
      <c r="G3340" t="str">
        <f>IF(ISNUMBER(SEARCH("Incentives", A3340)), "Yes", "No")</f>
        <v>No</v>
      </c>
      <c r="H3340" t="s">
        <v>7009</v>
      </c>
      <c r="I3340" s="2">
        <v>5000</v>
      </c>
      <c r="J3340" s="2">
        <v>10000</v>
      </c>
    </row>
    <row r="3341" spans="1:10" ht="14.4" customHeight="1" x14ac:dyDescent="0.3">
      <c r="A3341" t="s">
        <v>1557</v>
      </c>
      <c r="B3341" t="s">
        <v>1558</v>
      </c>
      <c r="C3341" t="s">
        <v>5</v>
      </c>
      <c r="D3341" t="s">
        <v>6</v>
      </c>
      <c r="E3341" t="s">
        <v>90</v>
      </c>
      <c r="F3341" s="2">
        <f>(AVERAGE(I3341,J3341))</f>
        <v>7500</v>
      </c>
      <c r="G3341" t="str">
        <f>IF(ISNUMBER(SEARCH("Incentives", A3341)), "Yes", "No")</f>
        <v>No</v>
      </c>
      <c r="H3341" t="s">
        <v>7009</v>
      </c>
      <c r="I3341" s="2">
        <v>5000</v>
      </c>
      <c r="J3341" s="2">
        <v>10000</v>
      </c>
    </row>
    <row r="3342" spans="1:10" ht="14.4" customHeight="1" x14ac:dyDescent="0.3">
      <c r="A3342" t="s">
        <v>1560</v>
      </c>
      <c r="B3342" t="s">
        <v>1558</v>
      </c>
      <c r="C3342" t="s">
        <v>5</v>
      </c>
      <c r="D3342" t="s">
        <v>6</v>
      </c>
      <c r="E3342" t="s">
        <v>90</v>
      </c>
      <c r="F3342" s="2">
        <f>(AVERAGE(I3342,J3342))</f>
        <v>7500</v>
      </c>
      <c r="G3342" t="str">
        <f>IF(ISNUMBER(SEARCH("Incentives", A3342)), "Yes", "No")</f>
        <v>No</v>
      </c>
      <c r="H3342" t="s">
        <v>7009</v>
      </c>
      <c r="I3342" s="2">
        <v>5000</v>
      </c>
      <c r="J3342" s="2">
        <v>10000</v>
      </c>
    </row>
    <row r="3343" spans="1:10" ht="14.4" customHeight="1" x14ac:dyDescent="0.3">
      <c r="A3343" t="s">
        <v>650</v>
      </c>
      <c r="B3343" t="s">
        <v>1558</v>
      </c>
      <c r="C3343" t="s">
        <v>5</v>
      </c>
      <c r="D3343" t="s">
        <v>6</v>
      </c>
      <c r="E3343" t="s">
        <v>90</v>
      </c>
      <c r="F3343" s="2">
        <f>(AVERAGE(I3343,J3343))</f>
        <v>7500</v>
      </c>
      <c r="G3343" t="str">
        <f>IF(ISNUMBER(SEARCH("Incentives", A3343)), "Yes", "No")</f>
        <v>No</v>
      </c>
      <c r="H3343" t="s">
        <v>7009</v>
      </c>
      <c r="I3343" s="2">
        <v>5000</v>
      </c>
      <c r="J3343" s="2">
        <v>10000</v>
      </c>
    </row>
    <row r="3344" spans="1:10" ht="14.4" customHeight="1" x14ac:dyDescent="0.3">
      <c r="A3344" t="s">
        <v>23</v>
      </c>
      <c r="B3344" t="s">
        <v>1602</v>
      </c>
      <c r="C3344" t="s">
        <v>5</v>
      </c>
      <c r="D3344" t="s">
        <v>6</v>
      </c>
      <c r="E3344" t="s">
        <v>197</v>
      </c>
      <c r="F3344" s="2">
        <f>(AVERAGE(I3344,J3344))</f>
        <v>7500</v>
      </c>
      <c r="G3344" t="str">
        <f>IF(ISNUMBER(SEARCH("Incentives", A3344)), "Yes", "No")</f>
        <v>No</v>
      </c>
      <c r="H3344" t="s">
        <v>7009</v>
      </c>
      <c r="I3344" s="2">
        <v>5000</v>
      </c>
      <c r="J3344" s="2">
        <v>10000</v>
      </c>
    </row>
    <row r="3345" spans="1:10" ht="14.4" customHeight="1" x14ac:dyDescent="0.3">
      <c r="A3345" t="s">
        <v>1668</v>
      </c>
      <c r="B3345" t="s">
        <v>1669</v>
      </c>
      <c r="C3345" t="s">
        <v>5</v>
      </c>
      <c r="D3345" t="s">
        <v>6</v>
      </c>
      <c r="E3345" t="s">
        <v>7</v>
      </c>
      <c r="F3345" s="2">
        <f>(AVERAGE(I3345,J3345))</f>
        <v>7500</v>
      </c>
      <c r="G3345" t="str">
        <f>IF(ISNUMBER(SEARCH("Incentives", A3345)), "Yes", "No")</f>
        <v>No</v>
      </c>
      <c r="H3345" t="s">
        <v>7009</v>
      </c>
      <c r="I3345" s="2">
        <v>5000</v>
      </c>
      <c r="J3345" s="2">
        <v>10000</v>
      </c>
    </row>
    <row r="3346" spans="1:10" ht="14.4" customHeight="1" x14ac:dyDescent="0.3">
      <c r="A3346" t="s">
        <v>107</v>
      </c>
      <c r="B3346" t="s">
        <v>1676</v>
      </c>
      <c r="C3346" t="s">
        <v>32</v>
      </c>
      <c r="D3346" t="s">
        <v>6</v>
      </c>
      <c r="E3346" t="s">
        <v>7</v>
      </c>
      <c r="F3346" s="2">
        <f>(AVERAGE(I3346,J3346))</f>
        <v>7500</v>
      </c>
      <c r="G3346" t="str">
        <f>IF(ISNUMBER(SEARCH("Incentives", A3346)), "Yes", "No")</f>
        <v>No</v>
      </c>
      <c r="H3346" t="s">
        <v>7009</v>
      </c>
      <c r="I3346" s="2">
        <v>5000</v>
      </c>
      <c r="J3346" s="2">
        <v>10000</v>
      </c>
    </row>
    <row r="3347" spans="1:10" ht="14.4" customHeight="1" x14ac:dyDescent="0.3">
      <c r="A3347" t="s">
        <v>1683</v>
      </c>
      <c r="B3347" t="s">
        <v>1684</v>
      </c>
      <c r="C3347" t="s">
        <v>10</v>
      </c>
      <c r="D3347" t="s">
        <v>6</v>
      </c>
      <c r="E3347" t="s">
        <v>7</v>
      </c>
      <c r="F3347" s="2">
        <f>(AVERAGE(I3347,J3347))</f>
        <v>7500</v>
      </c>
      <c r="G3347" t="str">
        <f>IF(ISNUMBER(SEARCH("Incentives", A3347)), "Yes", "No")</f>
        <v>No</v>
      </c>
      <c r="H3347" t="s">
        <v>7009</v>
      </c>
      <c r="I3347" s="2">
        <v>7000</v>
      </c>
      <c r="J3347" s="2">
        <v>8000</v>
      </c>
    </row>
    <row r="3348" spans="1:10" ht="14.4" customHeight="1" x14ac:dyDescent="0.3">
      <c r="A3348" t="s">
        <v>814</v>
      </c>
      <c r="B3348" t="s">
        <v>1686</v>
      </c>
      <c r="C3348" t="s">
        <v>32</v>
      </c>
      <c r="D3348" t="s">
        <v>6</v>
      </c>
      <c r="E3348" t="s">
        <v>7</v>
      </c>
      <c r="F3348" s="2">
        <f>(AVERAGE(I3348,J3348))</f>
        <v>7500</v>
      </c>
      <c r="G3348" t="str">
        <f>IF(ISNUMBER(SEARCH("Incentives", A3348)), "Yes", "No")</f>
        <v>No</v>
      </c>
      <c r="H3348" t="s">
        <v>7009</v>
      </c>
      <c r="I3348" s="2">
        <v>5000</v>
      </c>
      <c r="J3348" s="2">
        <v>10000</v>
      </c>
    </row>
    <row r="3349" spans="1:10" ht="14.4" customHeight="1" x14ac:dyDescent="0.3">
      <c r="A3349" t="s">
        <v>300</v>
      </c>
      <c r="B3349" t="s">
        <v>1711</v>
      </c>
      <c r="C3349" t="s">
        <v>13</v>
      </c>
      <c r="D3349" t="s">
        <v>6</v>
      </c>
      <c r="E3349" t="s">
        <v>1011</v>
      </c>
      <c r="F3349" s="2">
        <f>(AVERAGE(I3349,J3349))</f>
        <v>7500</v>
      </c>
      <c r="G3349" t="str">
        <f>IF(ISNUMBER(SEARCH("Incentives", A3349)), "Yes", "No")</f>
        <v>No</v>
      </c>
      <c r="H3349" t="s">
        <v>7009</v>
      </c>
      <c r="I3349" s="2">
        <v>5000</v>
      </c>
      <c r="J3349" s="2">
        <v>10000</v>
      </c>
    </row>
    <row r="3350" spans="1:10" ht="14.4" customHeight="1" x14ac:dyDescent="0.3">
      <c r="A3350" t="s">
        <v>108</v>
      </c>
      <c r="B3350" t="s">
        <v>1713</v>
      </c>
      <c r="C3350" t="s">
        <v>39</v>
      </c>
      <c r="D3350" t="s">
        <v>6</v>
      </c>
      <c r="E3350" t="s">
        <v>1011</v>
      </c>
      <c r="F3350" s="2">
        <f>(AVERAGE(I3350,J3350))</f>
        <v>7500</v>
      </c>
      <c r="G3350" t="str">
        <f>IF(ISNUMBER(SEARCH("Incentives", A3350)), "Yes", "No")</f>
        <v>No</v>
      </c>
      <c r="H3350" t="s">
        <v>7009</v>
      </c>
      <c r="I3350" s="2">
        <v>5000</v>
      </c>
      <c r="J3350" s="2">
        <v>10000</v>
      </c>
    </row>
    <row r="3351" spans="1:10" ht="14.4" customHeight="1" x14ac:dyDescent="0.3">
      <c r="A3351" t="s">
        <v>1737</v>
      </c>
      <c r="B3351" t="s">
        <v>1738</v>
      </c>
      <c r="C3351" t="s">
        <v>39</v>
      </c>
      <c r="D3351" t="s">
        <v>6</v>
      </c>
      <c r="E3351" t="s">
        <v>1011</v>
      </c>
      <c r="F3351" s="2">
        <f>(AVERAGE(I3351,J3351))</f>
        <v>7500</v>
      </c>
      <c r="G3351" t="str">
        <f>IF(ISNUMBER(SEARCH("Incentives", A3351)), "Yes", "No")</f>
        <v>No</v>
      </c>
      <c r="H3351" t="s">
        <v>7009</v>
      </c>
      <c r="I3351" s="2">
        <v>5000</v>
      </c>
      <c r="J3351" s="2">
        <v>10000</v>
      </c>
    </row>
    <row r="3352" spans="1:10" ht="14.4" customHeight="1" x14ac:dyDescent="0.3">
      <c r="A3352" t="s">
        <v>286</v>
      </c>
      <c r="B3352" t="s">
        <v>1775</v>
      </c>
      <c r="C3352" t="s">
        <v>5</v>
      </c>
      <c r="D3352" t="s">
        <v>6</v>
      </c>
      <c r="E3352" t="s">
        <v>7</v>
      </c>
      <c r="F3352" s="2">
        <f>(AVERAGE(I3352,J3352))</f>
        <v>7500</v>
      </c>
      <c r="G3352" t="str">
        <f>IF(ISNUMBER(SEARCH("Incentives", A3352)), "Yes", "No")</f>
        <v>No</v>
      </c>
      <c r="H3352" t="s">
        <v>7009</v>
      </c>
      <c r="I3352" s="2">
        <v>5000</v>
      </c>
      <c r="J3352" s="2">
        <v>10000</v>
      </c>
    </row>
    <row r="3353" spans="1:10" ht="14.4" customHeight="1" x14ac:dyDescent="0.3">
      <c r="A3353" t="s">
        <v>1792</v>
      </c>
      <c r="B3353" t="s">
        <v>1793</v>
      </c>
      <c r="C3353" t="s">
        <v>66</v>
      </c>
      <c r="D3353" t="s">
        <v>6</v>
      </c>
      <c r="E3353" t="s">
        <v>7</v>
      </c>
      <c r="F3353" s="2">
        <f>(AVERAGE(I3353,J3353))</f>
        <v>7500</v>
      </c>
      <c r="G3353" t="str">
        <f>IF(ISNUMBER(SEARCH("Incentives", A3353)), "Yes", "No")</f>
        <v>No</v>
      </c>
      <c r="H3353" t="s">
        <v>7009</v>
      </c>
      <c r="I3353" s="2">
        <v>5000</v>
      </c>
      <c r="J3353" s="2">
        <v>10000</v>
      </c>
    </row>
    <row r="3354" spans="1:10" ht="14.4" customHeight="1" x14ac:dyDescent="0.3">
      <c r="A3354" t="s">
        <v>1800</v>
      </c>
      <c r="B3354" t="s">
        <v>1801</v>
      </c>
      <c r="C3354" t="s">
        <v>5</v>
      </c>
      <c r="D3354" t="s">
        <v>6</v>
      </c>
      <c r="E3354" t="s">
        <v>7</v>
      </c>
      <c r="F3354" s="2">
        <f>(AVERAGE(I3354,J3354))</f>
        <v>7500</v>
      </c>
      <c r="G3354" t="str">
        <f>IF(ISNUMBER(SEARCH("Incentives", A3354)), "Yes", "No")</f>
        <v>No</v>
      </c>
      <c r="H3354" t="s">
        <v>7009</v>
      </c>
      <c r="I3354" s="2">
        <v>5000</v>
      </c>
      <c r="J3354" s="2">
        <v>10000</v>
      </c>
    </row>
    <row r="3355" spans="1:10" ht="14.4" customHeight="1" x14ac:dyDescent="0.3">
      <c r="A3355" t="s">
        <v>1805</v>
      </c>
      <c r="B3355" t="s">
        <v>1806</v>
      </c>
      <c r="C3355" t="s">
        <v>5</v>
      </c>
      <c r="D3355" t="s">
        <v>6</v>
      </c>
      <c r="E3355" t="s">
        <v>7</v>
      </c>
      <c r="F3355" s="2">
        <f>(AVERAGE(I3355,J3355))</f>
        <v>7500</v>
      </c>
      <c r="G3355" t="str">
        <f>IF(ISNUMBER(SEARCH("Incentives", A3355)), "Yes", "No")</f>
        <v>No</v>
      </c>
      <c r="H3355" t="s">
        <v>7009</v>
      </c>
      <c r="I3355" s="2">
        <v>5000</v>
      </c>
      <c r="J3355" s="2">
        <v>10000</v>
      </c>
    </row>
    <row r="3356" spans="1:10" ht="14.4" customHeight="1" x14ac:dyDescent="0.3">
      <c r="A3356" t="s">
        <v>23</v>
      </c>
      <c r="B3356" t="s">
        <v>1017</v>
      </c>
      <c r="C3356" t="s">
        <v>5</v>
      </c>
      <c r="D3356" t="s">
        <v>6</v>
      </c>
      <c r="E3356" t="s">
        <v>90</v>
      </c>
      <c r="F3356" s="2">
        <f>(AVERAGE(I3356,J3356))</f>
        <v>7500</v>
      </c>
      <c r="G3356" t="str">
        <f>IF(ISNUMBER(SEARCH("Incentives", A3356)), "Yes", "No")</f>
        <v>No</v>
      </c>
      <c r="H3356" t="s">
        <v>7009</v>
      </c>
      <c r="I3356" s="2">
        <v>5000</v>
      </c>
      <c r="J3356" s="2">
        <v>10000</v>
      </c>
    </row>
    <row r="3357" spans="1:10" ht="14.4" customHeight="1" x14ac:dyDescent="0.3">
      <c r="A3357" t="s">
        <v>1338</v>
      </c>
      <c r="B3357" t="s">
        <v>478</v>
      </c>
      <c r="C3357" t="s">
        <v>13</v>
      </c>
      <c r="D3357" t="s">
        <v>6</v>
      </c>
      <c r="E3357" t="s">
        <v>976</v>
      </c>
      <c r="F3357" s="2">
        <f>(AVERAGE(I3357,J3357))</f>
        <v>7500</v>
      </c>
      <c r="G3357" t="str">
        <f>IF(ISNUMBER(SEARCH("Incentives", A3357)), "Yes", "No")</f>
        <v>No</v>
      </c>
      <c r="H3357" t="s">
        <v>7009</v>
      </c>
      <c r="I3357" s="2">
        <v>5000</v>
      </c>
      <c r="J3357" s="2">
        <v>10000</v>
      </c>
    </row>
    <row r="3358" spans="1:10" ht="14.4" customHeight="1" x14ac:dyDescent="0.3">
      <c r="A3358" t="s">
        <v>118</v>
      </c>
      <c r="B3358" t="s">
        <v>1891</v>
      </c>
      <c r="C3358" t="s">
        <v>221</v>
      </c>
      <c r="D3358" t="s">
        <v>6</v>
      </c>
      <c r="E3358" t="s">
        <v>976</v>
      </c>
      <c r="F3358" s="2">
        <f>(AVERAGE(I3358,J3358))</f>
        <v>7500</v>
      </c>
      <c r="G3358" t="str">
        <f>IF(ISNUMBER(SEARCH("Incentives", A3358)), "Yes", "No")</f>
        <v>No</v>
      </c>
      <c r="H3358" t="s">
        <v>7009</v>
      </c>
      <c r="I3358" s="2">
        <v>5000</v>
      </c>
      <c r="J3358" s="2">
        <v>10000</v>
      </c>
    </row>
    <row r="3359" spans="1:10" ht="14.4" customHeight="1" x14ac:dyDescent="0.3">
      <c r="A3359" t="s">
        <v>286</v>
      </c>
      <c r="B3359" t="s">
        <v>1955</v>
      </c>
      <c r="C3359" t="s">
        <v>10</v>
      </c>
      <c r="D3359" t="s">
        <v>6</v>
      </c>
      <c r="E3359" t="s">
        <v>7</v>
      </c>
      <c r="F3359" s="2">
        <f>(AVERAGE(I3359,J3359))</f>
        <v>7500</v>
      </c>
      <c r="G3359" t="str">
        <f>IF(ISNUMBER(SEARCH("Incentives", A3359)), "Yes", "No")</f>
        <v>No</v>
      </c>
      <c r="H3359" t="s">
        <v>7009</v>
      </c>
      <c r="I3359" s="2">
        <v>5000</v>
      </c>
      <c r="J3359" s="2">
        <v>10000</v>
      </c>
    </row>
    <row r="3360" spans="1:10" ht="14.4" customHeight="1" x14ac:dyDescent="0.3">
      <c r="A3360" t="s">
        <v>182</v>
      </c>
      <c r="B3360" t="s">
        <v>1961</v>
      </c>
      <c r="C3360" t="s">
        <v>39</v>
      </c>
      <c r="D3360" t="s">
        <v>6</v>
      </c>
      <c r="E3360" t="s">
        <v>7</v>
      </c>
      <c r="F3360" s="2">
        <f>(AVERAGE(I3360,J3360))</f>
        <v>7500</v>
      </c>
      <c r="G3360" t="str">
        <f>IF(ISNUMBER(SEARCH("Incentives", A3360)), "Yes", "No")</f>
        <v>No</v>
      </c>
      <c r="H3360" t="s">
        <v>7009</v>
      </c>
      <c r="I3360" s="2">
        <v>5000</v>
      </c>
      <c r="J3360" s="2">
        <v>10000</v>
      </c>
    </row>
    <row r="3361" spans="1:10" ht="14.4" customHeight="1" x14ac:dyDescent="0.3">
      <c r="A3361" t="s">
        <v>52</v>
      </c>
      <c r="B3361" t="s">
        <v>2152</v>
      </c>
      <c r="C3361" t="s">
        <v>10</v>
      </c>
      <c r="D3361" t="s">
        <v>6</v>
      </c>
      <c r="E3361" t="s">
        <v>976</v>
      </c>
      <c r="F3361" s="2">
        <f>(AVERAGE(I3361,J3361))</f>
        <v>7500</v>
      </c>
      <c r="G3361" t="str">
        <f>IF(ISNUMBER(SEARCH("Incentives", A3361)), "Yes", "No")</f>
        <v>No</v>
      </c>
      <c r="H3361" t="s">
        <v>7009</v>
      </c>
      <c r="I3361" s="2">
        <v>5000</v>
      </c>
      <c r="J3361" s="2">
        <v>10000</v>
      </c>
    </row>
    <row r="3362" spans="1:10" ht="14.4" customHeight="1" x14ac:dyDescent="0.3">
      <c r="A3362" t="s">
        <v>23</v>
      </c>
      <c r="B3362" t="s">
        <v>2228</v>
      </c>
      <c r="C3362" t="s">
        <v>82</v>
      </c>
      <c r="D3362" t="s">
        <v>6</v>
      </c>
      <c r="E3362" t="s">
        <v>7</v>
      </c>
      <c r="F3362" s="2">
        <f>(AVERAGE(I3362,J3362))</f>
        <v>7500</v>
      </c>
      <c r="G3362" t="str">
        <f>IF(ISNUMBER(SEARCH("Incentives", A3362)), "Yes", "No")</f>
        <v>No</v>
      </c>
      <c r="H3362" t="s">
        <v>7009</v>
      </c>
      <c r="I3362" s="2">
        <v>5000</v>
      </c>
      <c r="J3362" s="2">
        <v>10000</v>
      </c>
    </row>
    <row r="3363" spans="1:10" ht="14.4" customHeight="1" x14ac:dyDescent="0.3">
      <c r="A3363" t="s">
        <v>2285</v>
      </c>
      <c r="B3363" t="s">
        <v>2286</v>
      </c>
      <c r="C3363" t="s">
        <v>544</v>
      </c>
      <c r="D3363" t="s">
        <v>6</v>
      </c>
      <c r="E3363" t="s">
        <v>90</v>
      </c>
      <c r="F3363" s="2">
        <f>(AVERAGE(I3363,J3363))</f>
        <v>7500</v>
      </c>
      <c r="G3363" t="str">
        <f>IF(ISNUMBER(SEARCH("Incentives", A3363)), "Yes", "No")</f>
        <v>No</v>
      </c>
      <c r="H3363" t="s">
        <v>7009</v>
      </c>
      <c r="I3363" s="2">
        <v>5000</v>
      </c>
      <c r="J3363" s="2">
        <v>10000</v>
      </c>
    </row>
    <row r="3364" spans="1:10" ht="14.4" customHeight="1" x14ac:dyDescent="0.3">
      <c r="A3364" t="s">
        <v>286</v>
      </c>
      <c r="B3364" t="s">
        <v>2302</v>
      </c>
      <c r="C3364" t="s">
        <v>159</v>
      </c>
      <c r="D3364" t="s">
        <v>6</v>
      </c>
      <c r="E3364" t="s">
        <v>90</v>
      </c>
      <c r="F3364" s="2">
        <f>(AVERAGE(I3364,J3364))</f>
        <v>7500</v>
      </c>
      <c r="G3364" t="str">
        <f>IF(ISNUMBER(SEARCH("Incentives", A3364)), "Yes", "No")</f>
        <v>No</v>
      </c>
      <c r="H3364" t="s">
        <v>7009</v>
      </c>
      <c r="I3364" s="2">
        <v>5000</v>
      </c>
      <c r="J3364" s="2">
        <v>10000</v>
      </c>
    </row>
    <row r="3365" spans="1:10" ht="14.4" customHeight="1" x14ac:dyDescent="0.3">
      <c r="A3365" t="s">
        <v>2387</v>
      </c>
      <c r="B3365" t="s">
        <v>2388</v>
      </c>
      <c r="C3365" t="s">
        <v>5</v>
      </c>
      <c r="D3365" t="s">
        <v>6</v>
      </c>
      <c r="E3365" t="s">
        <v>90</v>
      </c>
      <c r="F3365" s="2">
        <f>(AVERAGE(I3365,J3365))</f>
        <v>7500</v>
      </c>
      <c r="G3365" t="str">
        <f>IF(ISNUMBER(SEARCH("Incentives", A3365)), "Yes", "No")</f>
        <v>No</v>
      </c>
      <c r="H3365" t="s">
        <v>7009</v>
      </c>
      <c r="I3365" s="2">
        <v>5000</v>
      </c>
      <c r="J3365" s="2">
        <v>10000</v>
      </c>
    </row>
    <row r="3366" spans="1:10" ht="14.4" customHeight="1" x14ac:dyDescent="0.3">
      <c r="A3366" t="s">
        <v>23</v>
      </c>
      <c r="B3366" t="s">
        <v>2396</v>
      </c>
      <c r="C3366" t="s">
        <v>5</v>
      </c>
      <c r="D3366" t="s">
        <v>6</v>
      </c>
      <c r="E3366" t="s">
        <v>90</v>
      </c>
      <c r="F3366" s="2">
        <f>(AVERAGE(I3366,J3366))</f>
        <v>7500</v>
      </c>
      <c r="G3366" t="str">
        <f>IF(ISNUMBER(SEARCH("Incentives", A3366)), "Yes", "No")</f>
        <v>No</v>
      </c>
      <c r="H3366" t="s">
        <v>7009</v>
      </c>
      <c r="I3366" s="2">
        <v>5000</v>
      </c>
      <c r="J3366" s="2">
        <v>10000</v>
      </c>
    </row>
    <row r="3367" spans="1:10" ht="14.4" customHeight="1" x14ac:dyDescent="0.3">
      <c r="A3367" t="s">
        <v>182</v>
      </c>
      <c r="B3367" t="s">
        <v>2437</v>
      </c>
      <c r="C3367" t="s">
        <v>66</v>
      </c>
      <c r="D3367" t="s">
        <v>6</v>
      </c>
      <c r="E3367" t="s">
        <v>90</v>
      </c>
      <c r="F3367" s="2">
        <f>(AVERAGE(I3367,J3367))</f>
        <v>7500</v>
      </c>
      <c r="G3367" t="str">
        <f>IF(ISNUMBER(SEARCH("Incentives", A3367)), "Yes", "No")</f>
        <v>No</v>
      </c>
      <c r="H3367" t="s">
        <v>7009</v>
      </c>
      <c r="I3367" s="2">
        <v>5000</v>
      </c>
      <c r="J3367" s="2">
        <v>10000</v>
      </c>
    </row>
    <row r="3368" spans="1:10" ht="14.4" customHeight="1" x14ac:dyDescent="0.3">
      <c r="A3368" t="s">
        <v>23</v>
      </c>
      <c r="B3368" t="s">
        <v>2462</v>
      </c>
      <c r="C3368" t="s">
        <v>39</v>
      </c>
      <c r="D3368" t="s">
        <v>6</v>
      </c>
      <c r="E3368" t="s">
        <v>90</v>
      </c>
      <c r="F3368" s="2">
        <f>(AVERAGE(I3368,J3368))</f>
        <v>7500</v>
      </c>
      <c r="G3368" t="str">
        <f>IF(ISNUMBER(SEARCH("Incentives", A3368)), "Yes", "No")</f>
        <v>No</v>
      </c>
      <c r="H3368" t="s">
        <v>7009</v>
      </c>
      <c r="I3368" s="2">
        <v>7000</v>
      </c>
      <c r="J3368" s="2">
        <v>8000</v>
      </c>
    </row>
    <row r="3369" spans="1:10" ht="14.4" customHeight="1" x14ac:dyDescent="0.3">
      <c r="A3369" t="s">
        <v>23</v>
      </c>
      <c r="B3369" t="s">
        <v>2481</v>
      </c>
      <c r="C3369" t="s">
        <v>58</v>
      </c>
      <c r="D3369" t="s">
        <v>6</v>
      </c>
      <c r="E3369" t="s">
        <v>90</v>
      </c>
      <c r="F3369" s="2">
        <f>(AVERAGE(I3369,J3369))</f>
        <v>7500</v>
      </c>
      <c r="G3369" t="str">
        <f>IF(ISNUMBER(SEARCH("Incentives", A3369)), "Yes", "No")</f>
        <v>No</v>
      </c>
      <c r="H3369" t="s">
        <v>7009</v>
      </c>
      <c r="I3369" s="2">
        <v>5000</v>
      </c>
      <c r="J3369" s="2">
        <v>10000</v>
      </c>
    </row>
    <row r="3370" spans="1:10" ht="14.4" customHeight="1" x14ac:dyDescent="0.3">
      <c r="A3370" t="s">
        <v>40</v>
      </c>
      <c r="B3370" t="s">
        <v>2551</v>
      </c>
      <c r="C3370" t="s">
        <v>246</v>
      </c>
      <c r="D3370" t="s">
        <v>6</v>
      </c>
      <c r="E3370" t="s">
        <v>976</v>
      </c>
      <c r="F3370" s="2">
        <f>(AVERAGE(I3370,J3370))</f>
        <v>7500</v>
      </c>
      <c r="G3370" t="str">
        <f>IF(ISNUMBER(SEARCH("Incentives", A3370)), "Yes", "No")</f>
        <v>No</v>
      </c>
      <c r="H3370" t="s">
        <v>7009</v>
      </c>
      <c r="I3370" s="2">
        <v>5000</v>
      </c>
      <c r="J3370" s="2">
        <v>10000</v>
      </c>
    </row>
    <row r="3371" spans="1:10" ht="14.4" customHeight="1" x14ac:dyDescent="0.3">
      <c r="A3371" t="s">
        <v>107</v>
      </c>
      <c r="B3371" t="s">
        <v>2652</v>
      </c>
      <c r="C3371" t="s">
        <v>10</v>
      </c>
      <c r="D3371" t="s">
        <v>6</v>
      </c>
      <c r="E3371" t="s">
        <v>90</v>
      </c>
      <c r="F3371" s="2">
        <f>(AVERAGE(I3371,J3371))</f>
        <v>7500</v>
      </c>
      <c r="G3371" t="str">
        <f>IF(ISNUMBER(SEARCH("Incentives", A3371)), "Yes", "No")</f>
        <v>No</v>
      </c>
      <c r="H3371" t="s">
        <v>7009</v>
      </c>
      <c r="I3371" s="2">
        <v>5000</v>
      </c>
      <c r="J3371" s="2">
        <v>10000</v>
      </c>
    </row>
    <row r="3372" spans="1:10" ht="14.4" customHeight="1" x14ac:dyDescent="0.3">
      <c r="A3372" t="s">
        <v>782</v>
      </c>
      <c r="B3372" t="s">
        <v>2709</v>
      </c>
      <c r="C3372" t="s">
        <v>32</v>
      </c>
      <c r="D3372" t="s">
        <v>6</v>
      </c>
      <c r="E3372" t="s">
        <v>90</v>
      </c>
      <c r="F3372" s="2">
        <f>(AVERAGE(I3372,J3372))</f>
        <v>7500</v>
      </c>
      <c r="G3372" t="str">
        <f>IF(ISNUMBER(SEARCH("Incentives", A3372)), "Yes", "No")</f>
        <v>No</v>
      </c>
      <c r="H3372" t="s">
        <v>7009</v>
      </c>
      <c r="I3372" s="2">
        <v>5000</v>
      </c>
      <c r="J3372" s="2">
        <v>10000</v>
      </c>
    </row>
    <row r="3373" spans="1:10" ht="14.4" customHeight="1" x14ac:dyDescent="0.3">
      <c r="A3373" t="s">
        <v>2725</v>
      </c>
      <c r="B3373" t="s">
        <v>2726</v>
      </c>
      <c r="C3373" t="s">
        <v>32</v>
      </c>
      <c r="D3373" t="s">
        <v>6</v>
      </c>
      <c r="E3373" t="s">
        <v>90</v>
      </c>
      <c r="F3373" s="2">
        <f>(AVERAGE(I3373,J3373))</f>
        <v>7500</v>
      </c>
      <c r="G3373" t="str">
        <f>IF(ISNUMBER(SEARCH("Incentives", A3373)), "Yes", "No")</f>
        <v>No</v>
      </c>
      <c r="H3373" t="s">
        <v>7009</v>
      </c>
      <c r="I3373" s="2">
        <v>5000</v>
      </c>
      <c r="J3373" s="2">
        <v>10000</v>
      </c>
    </row>
    <row r="3374" spans="1:10" ht="14.4" customHeight="1" x14ac:dyDescent="0.3">
      <c r="A3374" t="s">
        <v>1451</v>
      </c>
      <c r="B3374" t="s">
        <v>2727</v>
      </c>
      <c r="C3374" t="s">
        <v>13</v>
      </c>
      <c r="D3374" t="s">
        <v>6</v>
      </c>
      <c r="E3374" t="s">
        <v>90</v>
      </c>
      <c r="F3374" s="2">
        <f>(AVERAGE(I3374,J3374))</f>
        <v>7500</v>
      </c>
      <c r="G3374" t="str">
        <f>IF(ISNUMBER(SEARCH("Incentives", A3374)), "Yes", "No")</f>
        <v>No</v>
      </c>
      <c r="H3374" t="s">
        <v>7009</v>
      </c>
      <c r="I3374" s="2">
        <v>5000</v>
      </c>
      <c r="J3374" s="2">
        <v>10000</v>
      </c>
    </row>
    <row r="3375" spans="1:10" ht="14.4" customHeight="1" x14ac:dyDescent="0.3">
      <c r="A3375" t="s">
        <v>300</v>
      </c>
      <c r="B3375" t="s">
        <v>2813</v>
      </c>
      <c r="C3375" t="s">
        <v>5</v>
      </c>
      <c r="D3375" t="s">
        <v>6</v>
      </c>
      <c r="E3375" t="s">
        <v>976</v>
      </c>
      <c r="F3375" s="2">
        <f>(AVERAGE(I3375,J3375))</f>
        <v>7500</v>
      </c>
      <c r="G3375" t="str">
        <f>IF(ISNUMBER(SEARCH("Incentives", A3375)), "Yes", "No")</f>
        <v>No</v>
      </c>
      <c r="H3375" t="s">
        <v>7009</v>
      </c>
      <c r="I3375" s="2">
        <v>5000</v>
      </c>
      <c r="J3375" s="2">
        <v>10000</v>
      </c>
    </row>
    <row r="3376" spans="1:10" ht="14.4" customHeight="1" x14ac:dyDescent="0.3">
      <c r="A3376" t="s">
        <v>108</v>
      </c>
      <c r="B3376" t="s">
        <v>2975</v>
      </c>
      <c r="C3376" t="s">
        <v>5</v>
      </c>
      <c r="D3376" t="s">
        <v>6</v>
      </c>
      <c r="E3376" t="s">
        <v>90</v>
      </c>
      <c r="F3376" s="2">
        <f>(AVERAGE(I3376,J3376))</f>
        <v>7500</v>
      </c>
      <c r="G3376" t="str">
        <f>IF(ISNUMBER(SEARCH("Incentives", A3376)), "Yes", "No")</f>
        <v>No</v>
      </c>
      <c r="H3376" t="s">
        <v>7009</v>
      </c>
      <c r="I3376" s="2">
        <v>5000</v>
      </c>
      <c r="J3376" s="2">
        <v>10000</v>
      </c>
    </row>
    <row r="3377" spans="1:10" ht="14.4" customHeight="1" x14ac:dyDescent="0.3">
      <c r="A3377" t="s">
        <v>286</v>
      </c>
      <c r="B3377" t="s">
        <v>3031</v>
      </c>
      <c r="C3377" t="s">
        <v>32</v>
      </c>
      <c r="D3377" t="s">
        <v>6</v>
      </c>
      <c r="E3377" t="s">
        <v>7</v>
      </c>
      <c r="F3377" s="2">
        <f>(AVERAGE(I3377,J3377))</f>
        <v>7500</v>
      </c>
      <c r="G3377" t="str">
        <f>IF(ISNUMBER(SEARCH("Incentives", A3377)), "Yes", "No")</f>
        <v>No</v>
      </c>
      <c r="H3377" t="s">
        <v>7009</v>
      </c>
      <c r="I3377" s="2">
        <v>5000</v>
      </c>
      <c r="J3377" s="2">
        <v>10000</v>
      </c>
    </row>
    <row r="3378" spans="1:10" ht="14.4" customHeight="1" x14ac:dyDescent="0.3">
      <c r="A3378" t="s">
        <v>126</v>
      </c>
      <c r="B3378" t="s">
        <v>3069</v>
      </c>
      <c r="C3378" t="s">
        <v>32</v>
      </c>
      <c r="D3378" t="s">
        <v>6</v>
      </c>
      <c r="E3378" t="s">
        <v>456</v>
      </c>
      <c r="F3378" s="2">
        <f>(AVERAGE(I3378,J3378))</f>
        <v>7500</v>
      </c>
      <c r="G3378" t="str">
        <f>IF(ISNUMBER(SEARCH("Incentives", A3378)), "Yes", "No")</f>
        <v>No</v>
      </c>
      <c r="H3378" t="s">
        <v>7009</v>
      </c>
      <c r="I3378" s="2">
        <v>5000</v>
      </c>
      <c r="J3378" s="2">
        <v>10000</v>
      </c>
    </row>
    <row r="3379" spans="1:10" ht="14.4" customHeight="1" x14ac:dyDescent="0.3">
      <c r="A3379" t="s">
        <v>52</v>
      </c>
      <c r="B3379" t="s">
        <v>1316</v>
      </c>
      <c r="C3379" t="s">
        <v>5</v>
      </c>
      <c r="D3379" t="s">
        <v>6</v>
      </c>
      <c r="E3379" t="s">
        <v>976</v>
      </c>
      <c r="F3379" s="2">
        <f>(AVERAGE(I3379,J3379))</f>
        <v>7500</v>
      </c>
      <c r="G3379" t="str">
        <f>IF(ISNUMBER(SEARCH("Incentives", A3379)), "Yes", "No")</f>
        <v>No</v>
      </c>
      <c r="H3379" t="s">
        <v>7009</v>
      </c>
      <c r="I3379" s="2">
        <v>5000</v>
      </c>
      <c r="J3379" s="2">
        <v>10000</v>
      </c>
    </row>
    <row r="3380" spans="1:10" ht="14.4" customHeight="1" x14ac:dyDescent="0.3">
      <c r="A3380" t="s">
        <v>286</v>
      </c>
      <c r="B3380" t="s">
        <v>3181</v>
      </c>
      <c r="C3380" t="s">
        <v>5</v>
      </c>
      <c r="D3380" t="s">
        <v>6</v>
      </c>
      <c r="E3380" t="s">
        <v>976</v>
      </c>
      <c r="F3380" s="2">
        <f>(AVERAGE(I3380,J3380))</f>
        <v>7500</v>
      </c>
      <c r="G3380" t="str">
        <f>IF(ISNUMBER(SEARCH("Incentives", A3380)), "Yes", "No")</f>
        <v>No</v>
      </c>
      <c r="H3380" t="s">
        <v>7009</v>
      </c>
      <c r="I3380" s="2">
        <v>5000</v>
      </c>
      <c r="J3380" s="2">
        <v>10000</v>
      </c>
    </row>
    <row r="3381" spans="1:10" ht="14.4" customHeight="1" x14ac:dyDescent="0.3">
      <c r="A3381" t="s">
        <v>3187</v>
      </c>
      <c r="B3381" t="s">
        <v>1316</v>
      </c>
      <c r="C3381" t="s">
        <v>5</v>
      </c>
      <c r="D3381" t="s">
        <v>6</v>
      </c>
      <c r="E3381" t="s">
        <v>976</v>
      </c>
      <c r="F3381" s="2">
        <f>(AVERAGE(I3381,J3381))</f>
        <v>7500</v>
      </c>
      <c r="G3381" t="str">
        <f>IF(ISNUMBER(SEARCH("Incentives", A3381)), "Yes", "No")</f>
        <v>No</v>
      </c>
      <c r="H3381" t="s">
        <v>7009</v>
      </c>
      <c r="I3381" s="2">
        <v>5000</v>
      </c>
      <c r="J3381" s="2">
        <v>10000</v>
      </c>
    </row>
    <row r="3382" spans="1:10" ht="14.4" customHeight="1" x14ac:dyDescent="0.3">
      <c r="A3382" t="s">
        <v>23</v>
      </c>
      <c r="B3382" t="s">
        <v>3252</v>
      </c>
      <c r="C3382" t="s">
        <v>39</v>
      </c>
      <c r="D3382" t="s">
        <v>6</v>
      </c>
      <c r="E3382" t="s">
        <v>7</v>
      </c>
      <c r="F3382" s="2">
        <f>(AVERAGE(I3382,J3382))</f>
        <v>7500</v>
      </c>
      <c r="G3382" t="str">
        <f>IF(ISNUMBER(SEARCH("Incentives", A3382)), "Yes", "No")</f>
        <v>No</v>
      </c>
      <c r="H3382" t="s">
        <v>7009</v>
      </c>
      <c r="I3382" s="2">
        <v>5000</v>
      </c>
      <c r="J3382" s="2">
        <v>10000</v>
      </c>
    </row>
    <row r="3383" spans="1:10" ht="14.4" customHeight="1" x14ac:dyDescent="0.3">
      <c r="A3383" t="s">
        <v>20</v>
      </c>
      <c r="B3383" t="s">
        <v>959</v>
      </c>
      <c r="C3383" t="s">
        <v>39</v>
      </c>
      <c r="D3383" t="s">
        <v>6</v>
      </c>
      <c r="E3383" t="s">
        <v>7</v>
      </c>
      <c r="F3383" s="2">
        <f>(AVERAGE(I3383,J3383))</f>
        <v>7500</v>
      </c>
      <c r="G3383" t="str">
        <f>IF(ISNUMBER(SEARCH("Incentives", A3383)), "Yes", "No")</f>
        <v>No</v>
      </c>
      <c r="H3383" t="s">
        <v>7009</v>
      </c>
      <c r="I3383" s="2">
        <v>5000</v>
      </c>
      <c r="J3383" s="2">
        <v>10000</v>
      </c>
    </row>
    <row r="3384" spans="1:10" ht="14.4" customHeight="1" x14ac:dyDescent="0.3">
      <c r="A3384" t="s">
        <v>23</v>
      </c>
      <c r="B3384" t="s">
        <v>3363</v>
      </c>
      <c r="C3384" t="s">
        <v>82</v>
      </c>
      <c r="D3384" t="s">
        <v>6</v>
      </c>
      <c r="E3384" t="s">
        <v>3324</v>
      </c>
      <c r="F3384" s="2">
        <f>(AVERAGE(I3384,J3384))</f>
        <v>7500</v>
      </c>
      <c r="G3384" t="str">
        <f>IF(ISNUMBER(SEARCH("Incentives", A3384)), "Yes", "No")</f>
        <v>No</v>
      </c>
      <c r="H3384" t="s">
        <v>7009</v>
      </c>
      <c r="I3384" s="2">
        <v>5000</v>
      </c>
      <c r="J3384" s="2">
        <v>10000</v>
      </c>
    </row>
    <row r="3385" spans="1:10" ht="14.4" customHeight="1" x14ac:dyDescent="0.3">
      <c r="A3385" t="s">
        <v>126</v>
      </c>
      <c r="B3385" t="s">
        <v>1034</v>
      </c>
      <c r="C3385" t="s">
        <v>13</v>
      </c>
      <c r="D3385" t="s">
        <v>6</v>
      </c>
      <c r="E3385" t="s">
        <v>7</v>
      </c>
      <c r="F3385" s="2">
        <f>(AVERAGE(I3385,J3385))</f>
        <v>7500</v>
      </c>
      <c r="G3385" t="str">
        <f>IF(ISNUMBER(SEARCH("Incentives", A3385)), "Yes", "No")</f>
        <v>No</v>
      </c>
      <c r="H3385" t="s">
        <v>7009</v>
      </c>
      <c r="I3385" s="2">
        <v>5000</v>
      </c>
      <c r="J3385" s="2">
        <v>10000</v>
      </c>
    </row>
    <row r="3386" spans="1:10" ht="14.4" customHeight="1" x14ac:dyDescent="0.3">
      <c r="A3386" t="s">
        <v>182</v>
      </c>
      <c r="B3386" t="s">
        <v>3384</v>
      </c>
      <c r="C3386" t="s">
        <v>5</v>
      </c>
      <c r="D3386" t="s">
        <v>6</v>
      </c>
      <c r="E3386" t="s">
        <v>7</v>
      </c>
      <c r="F3386" s="2">
        <f>(AVERAGE(I3386,J3386))</f>
        <v>7500</v>
      </c>
      <c r="G3386" t="str">
        <f>IF(ISNUMBER(SEARCH("Incentives", A3386)), "Yes", "No")</f>
        <v>No</v>
      </c>
      <c r="H3386" t="s">
        <v>7009</v>
      </c>
      <c r="I3386" s="2">
        <v>5000</v>
      </c>
      <c r="J3386" s="2">
        <v>10000</v>
      </c>
    </row>
    <row r="3387" spans="1:10" ht="14.4" customHeight="1" x14ac:dyDescent="0.3">
      <c r="A3387" t="s">
        <v>2279</v>
      </c>
      <c r="B3387" t="s">
        <v>1558</v>
      </c>
      <c r="C3387" t="s">
        <v>5</v>
      </c>
      <c r="D3387" t="s">
        <v>6</v>
      </c>
      <c r="E3387" t="s">
        <v>7</v>
      </c>
      <c r="F3387" s="2">
        <f>(AVERAGE(I3387,J3387))</f>
        <v>7500</v>
      </c>
      <c r="G3387" t="str">
        <f>IF(ISNUMBER(SEARCH("Incentives", A3387)), "Yes", "No")</f>
        <v>No</v>
      </c>
      <c r="H3387" t="s">
        <v>7009</v>
      </c>
      <c r="I3387" s="2">
        <v>5000</v>
      </c>
      <c r="J3387" s="2">
        <v>10000</v>
      </c>
    </row>
    <row r="3388" spans="1:10" ht="14.4" customHeight="1" x14ac:dyDescent="0.3">
      <c r="A3388" t="s">
        <v>20</v>
      </c>
      <c r="B3388" t="s">
        <v>1177</v>
      </c>
      <c r="C3388" t="s">
        <v>1178</v>
      </c>
      <c r="D3388" t="s">
        <v>6</v>
      </c>
      <c r="E3388" t="s">
        <v>7</v>
      </c>
      <c r="F3388" s="2">
        <f>(AVERAGE(I3388,J3388))</f>
        <v>7500</v>
      </c>
      <c r="G3388" t="str">
        <f>IF(ISNUMBER(SEARCH("Incentives", A3388)), "Yes", "No")</f>
        <v>No</v>
      </c>
      <c r="H3388" t="s">
        <v>7009</v>
      </c>
      <c r="I3388" s="2">
        <v>5000</v>
      </c>
      <c r="J3388" s="2">
        <v>10000</v>
      </c>
    </row>
    <row r="3389" spans="1:10" ht="14.4" customHeight="1" x14ac:dyDescent="0.3">
      <c r="A3389" t="s">
        <v>2506</v>
      </c>
      <c r="B3389" t="s">
        <v>1558</v>
      </c>
      <c r="C3389" t="s">
        <v>5</v>
      </c>
      <c r="D3389" t="s">
        <v>6</v>
      </c>
      <c r="E3389" t="s">
        <v>7</v>
      </c>
      <c r="F3389" s="2">
        <f>(AVERAGE(I3389,J3389))</f>
        <v>7500</v>
      </c>
      <c r="G3389" t="str">
        <f>IF(ISNUMBER(SEARCH("Incentives", A3389)), "Yes", "No")</f>
        <v>No</v>
      </c>
      <c r="H3389" t="s">
        <v>7009</v>
      </c>
      <c r="I3389" s="2">
        <v>5000</v>
      </c>
      <c r="J3389" s="2">
        <v>10000</v>
      </c>
    </row>
    <row r="3390" spans="1:10" ht="14.4" customHeight="1" x14ac:dyDescent="0.3">
      <c r="A3390" t="s">
        <v>1560</v>
      </c>
      <c r="B3390" t="s">
        <v>1558</v>
      </c>
      <c r="C3390" t="s">
        <v>5</v>
      </c>
      <c r="D3390" t="s">
        <v>6</v>
      </c>
      <c r="E3390" t="s">
        <v>7</v>
      </c>
      <c r="F3390" s="2">
        <f>(AVERAGE(I3390,J3390))</f>
        <v>7500</v>
      </c>
      <c r="G3390" t="str">
        <f>IF(ISNUMBER(SEARCH("Incentives", A3390)), "Yes", "No")</f>
        <v>No</v>
      </c>
      <c r="H3390" t="s">
        <v>7009</v>
      </c>
      <c r="I3390" s="2">
        <v>5000</v>
      </c>
      <c r="J3390" s="2">
        <v>10000</v>
      </c>
    </row>
    <row r="3391" spans="1:10" ht="14.4" customHeight="1" x14ac:dyDescent="0.3">
      <c r="A3391" t="s">
        <v>108</v>
      </c>
      <c r="B3391" t="s">
        <v>3634</v>
      </c>
      <c r="C3391" t="s">
        <v>32</v>
      </c>
      <c r="D3391" t="s">
        <v>6</v>
      </c>
      <c r="E3391" t="s">
        <v>976</v>
      </c>
      <c r="F3391" s="2">
        <f>(AVERAGE(I3391,J3391))</f>
        <v>7500</v>
      </c>
      <c r="G3391" t="str">
        <f>IF(ISNUMBER(SEARCH("Incentives", A3391)), "Yes", "No")</f>
        <v>No</v>
      </c>
      <c r="H3391" t="s">
        <v>7009</v>
      </c>
      <c r="I3391" s="2">
        <v>5000</v>
      </c>
      <c r="J3391" s="2">
        <v>10000</v>
      </c>
    </row>
    <row r="3392" spans="1:10" ht="14.4" customHeight="1" x14ac:dyDescent="0.3">
      <c r="A3392" t="s">
        <v>1195</v>
      </c>
      <c r="B3392" t="s">
        <v>626</v>
      </c>
      <c r="C3392" t="s">
        <v>5</v>
      </c>
      <c r="D3392" t="s">
        <v>6</v>
      </c>
      <c r="E3392" t="s">
        <v>7</v>
      </c>
      <c r="F3392" s="2">
        <f>(AVERAGE(I3392,J3392))</f>
        <v>7500</v>
      </c>
      <c r="G3392" t="str">
        <f>IF(ISNUMBER(SEARCH("Incentives", A3392)), "Yes", "No")</f>
        <v>No</v>
      </c>
      <c r="H3392" t="s">
        <v>7009</v>
      </c>
      <c r="I3392" s="2">
        <v>5000</v>
      </c>
      <c r="J3392" s="2">
        <v>10000</v>
      </c>
    </row>
    <row r="3393" spans="1:10" ht="14.4" customHeight="1" x14ac:dyDescent="0.3">
      <c r="A3393" t="s">
        <v>3665</v>
      </c>
      <c r="B3393" t="s">
        <v>626</v>
      </c>
      <c r="C3393" t="s">
        <v>5</v>
      </c>
      <c r="D3393" t="s">
        <v>6</v>
      </c>
      <c r="E3393" t="s">
        <v>7</v>
      </c>
      <c r="F3393" s="2">
        <f>(AVERAGE(I3393,J3393))</f>
        <v>7500</v>
      </c>
      <c r="G3393" t="str">
        <f>IF(ISNUMBER(SEARCH("Incentives", A3393)), "Yes", "No")</f>
        <v>No</v>
      </c>
      <c r="H3393" t="s">
        <v>7009</v>
      </c>
      <c r="I3393" s="2">
        <v>5000</v>
      </c>
      <c r="J3393" s="2">
        <v>10000</v>
      </c>
    </row>
    <row r="3394" spans="1:10" ht="14.4" customHeight="1" x14ac:dyDescent="0.3">
      <c r="A3394" t="s">
        <v>126</v>
      </c>
      <c r="B3394" t="s">
        <v>626</v>
      </c>
      <c r="C3394" t="s">
        <v>5</v>
      </c>
      <c r="D3394" t="s">
        <v>6</v>
      </c>
      <c r="E3394" t="s">
        <v>7</v>
      </c>
      <c r="F3394" s="2">
        <f>(AVERAGE(I3394,J3394))</f>
        <v>7500</v>
      </c>
      <c r="G3394" t="str">
        <f>IF(ISNUMBER(SEARCH("Incentives", A3394)), "Yes", "No")</f>
        <v>No</v>
      </c>
      <c r="H3394" t="s">
        <v>7009</v>
      </c>
      <c r="I3394" s="2">
        <v>5000</v>
      </c>
      <c r="J3394" s="2">
        <v>10000</v>
      </c>
    </row>
    <row r="3395" spans="1:10" ht="14.4" customHeight="1" x14ac:dyDescent="0.3">
      <c r="A3395" t="s">
        <v>639</v>
      </c>
      <c r="B3395" t="s">
        <v>3696</v>
      </c>
      <c r="C3395" t="s">
        <v>246</v>
      </c>
      <c r="D3395" t="s">
        <v>6</v>
      </c>
      <c r="E3395" t="s">
        <v>7</v>
      </c>
      <c r="F3395" s="2">
        <f>(AVERAGE(I3395,J3395))</f>
        <v>7500</v>
      </c>
      <c r="G3395" t="str">
        <f>IF(ISNUMBER(SEARCH("Incentives", A3395)), "Yes", "No")</f>
        <v>No</v>
      </c>
      <c r="H3395" t="s">
        <v>7009</v>
      </c>
      <c r="I3395" s="2">
        <v>5000</v>
      </c>
      <c r="J3395" s="2">
        <v>10000</v>
      </c>
    </row>
    <row r="3396" spans="1:10" ht="14.4" customHeight="1" x14ac:dyDescent="0.3">
      <c r="A3396" t="s">
        <v>52</v>
      </c>
      <c r="B3396" t="s">
        <v>3770</v>
      </c>
      <c r="C3396" t="s">
        <v>58</v>
      </c>
      <c r="D3396" t="s">
        <v>6</v>
      </c>
      <c r="E3396" t="s">
        <v>7</v>
      </c>
      <c r="F3396" s="2">
        <f>(AVERAGE(I3396,J3396))</f>
        <v>7500</v>
      </c>
      <c r="G3396" t="str">
        <f>IF(ISNUMBER(SEARCH("Incentives", A3396)), "Yes", "No")</f>
        <v>No</v>
      </c>
      <c r="H3396" t="s">
        <v>7009</v>
      </c>
      <c r="I3396" s="2">
        <v>5000</v>
      </c>
      <c r="J3396" s="2">
        <v>10000</v>
      </c>
    </row>
    <row r="3397" spans="1:10" ht="14.4" customHeight="1" x14ac:dyDescent="0.3">
      <c r="A3397" t="s">
        <v>1168</v>
      </c>
      <c r="B3397" t="s">
        <v>3793</v>
      </c>
      <c r="C3397" t="s">
        <v>5</v>
      </c>
      <c r="D3397" t="s">
        <v>6</v>
      </c>
      <c r="E3397" t="s">
        <v>7</v>
      </c>
      <c r="F3397" s="2">
        <f>(AVERAGE(I3397,J3397))</f>
        <v>7500</v>
      </c>
      <c r="G3397" t="str">
        <f>IF(ISNUMBER(SEARCH("Incentives", A3397)), "Yes", "No")</f>
        <v>No</v>
      </c>
      <c r="H3397" t="s">
        <v>7009</v>
      </c>
      <c r="I3397" s="2">
        <v>5000</v>
      </c>
      <c r="J3397" s="2">
        <v>10000</v>
      </c>
    </row>
    <row r="3398" spans="1:10" ht="14.4" customHeight="1" x14ac:dyDescent="0.3">
      <c r="A3398" t="s">
        <v>108</v>
      </c>
      <c r="B3398" t="s">
        <v>3799</v>
      </c>
      <c r="C3398" t="s">
        <v>3800</v>
      </c>
      <c r="D3398" t="s">
        <v>6</v>
      </c>
      <c r="E3398" t="s">
        <v>7</v>
      </c>
      <c r="F3398" s="2">
        <f>(AVERAGE(I3398,J3398))</f>
        <v>7500</v>
      </c>
      <c r="G3398" t="str">
        <f>IF(ISNUMBER(SEARCH("Incentives", A3398)), "Yes", "No")</f>
        <v>No</v>
      </c>
      <c r="H3398" t="s">
        <v>7009</v>
      </c>
      <c r="I3398" s="2">
        <v>5000</v>
      </c>
      <c r="J3398" s="2">
        <v>10000</v>
      </c>
    </row>
    <row r="3399" spans="1:10" ht="14.4" customHeight="1" x14ac:dyDescent="0.3">
      <c r="A3399" t="s">
        <v>3819</v>
      </c>
      <c r="B3399" t="s">
        <v>3820</v>
      </c>
      <c r="C3399" t="s">
        <v>5</v>
      </c>
      <c r="D3399" t="s">
        <v>6</v>
      </c>
      <c r="E3399" t="s">
        <v>7</v>
      </c>
      <c r="F3399" s="2">
        <f>(AVERAGE(I3399,J3399))</f>
        <v>7500</v>
      </c>
      <c r="G3399" t="str">
        <f>IF(ISNUMBER(SEARCH("Incentives", A3399)), "Yes", "No")</f>
        <v>No</v>
      </c>
      <c r="H3399" t="s">
        <v>7009</v>
      </c>
      <c r="I3399" s="2">
        <v>5000</v>
      </c>
      <c r="J3399" s="2">
        <v>10000</v>
      </c>
    </row>
    <row r="3400" spans="1:10" ht="14.4" customHeight="1" x14ac:dyDescent="0.3">
      <c r="A3400" t="s">
        <v>3834</v>
      </c>
      <c r="B3400" t="s">
        <v>805</v>
      </c>
      <c r="C3400" t="s">
        <v>32</v>
      </c>
      <c r="D3400" t="s">
        <v>6</v>
      </c>
      <c r="E3400" t="s">
        <v>7</v>
      </c>
      <c r="F3400" s="2">
        <f>(AVERAGE(I3400,J3400))</f>
        <v>7500</v>
      </c>
      <c r="G3400" t="str">
        <f>IF(ISNUMBER(SEARCH("Incentives", A3400)), "Yes", "No")</f>
        <v>No</v>
      </c>
      <c r="H3400" t="s">
        <v>7009</v>
      </c>
      <c r="I3400" s="2">
        <v>7000</v>
      </c>
      <c r="J3400" s="2">
        <v>8000</v>
      </c>
    </row>
    <row r="3401" spans="1:10" ht="14.4" customHeight="1" x14ac:dyDescent="0.3">
      <c r="A3401" t="s">
        <v>286</v>
      </c>
      <c r="B3401" t="s">
        <v>3838</v>
      </c>
      <c r="C3401" t="s">
        <v>544</v>
      </c>
      <c r="D3401" t="s">
        <v>6</v>
      </c>
      <c r="E3401" t="s">
        <v>7</v>
      </c>
      <c r="F3401" s="2">
        <f>(AVERAGE(I3401,J3401))</f>
        <v>7500</v>
      </c>
      <c r="G3401" t="str">
        <f>IF(ISNUMBER(SEARCH("Incentives", A3401)), "Yes", "No")</f>
        <v>No</v>
      </c>
      <c r="H3401" t="s">
        <v>7009</v>
      </c>
      <c r="I3401" s="2">
        <v>5000</v>
      </c>
      <c r="J3401" s="2">
        <v>10000</v>
      </c>
    </row>
    <row r="3402" spans="1:10" ht="14.4" customHeight="1" x14ac:dyDescent="0.3">
      <c r="A3402" t="s">
        <v>650</v>
      </c>
      <c r="B3402" t="s">
        <v>1558</v>
      </c>
      <c r="C3402" t="s">
        <v>5</v>
      </c>
      <c r="D3402" t="s">
        <v>6</v>
      </c>
      <c r="E3402" t="s">
        <v>90</v>
      </c>
      <c r="F3402" s="2">
        <f>(AVERAGE(I3402,J3402))</f>
        <v>7500</v>
      </c>
      <c r="G3402" t="str">
        <f>IF(ISNUMBER(SEARCH("Incentives", A3402)), "Yes", "No")</f>
        <v>No</v>
      </c>
      <c r="H3402" t="s">
        <v>7009</v>
      </c>
      <c r="I3402" s="2">
        <v>5000</v>
      </c>
      <c r="J3402" s="2">
        <v>10000</v>
      </c>
    </row>
    <row r="3403" spans="1:10" ht="14.4" customHeight="1" x14ac:dyDescent="0.3">
      <c r="A3403" t="s">
        <v>23</v>
      </c>
      <c r="B3403" t="s">
        <v>3926</v>
      </c>
      <c r="C3403" t="s">
        <v>5</v>
      </c>
      <c r="D3403" t="s">
        <v>6</v>
      </c>
      <c r="E3403" t="s">
        <v>7</v>
      </c>
      <c r="F3403" s="2">
        <f>(AVERAGE(I3403,J3403))</f>
        <v>7500</v>
      </c>
      <c r="G3403" t="str">
        <f>IF(ISNUMBER(SEARCH("Incentives", A3403)), "Yes", "No")</f>
        <v>No</v>
      </c>
      <c r="H3403" t="s">
        <v>7009</v>
      </c>
      <c r="I3403" s="2">
        <v>5000</v>
      </c>
      <c r="J3403" s="2">
        <v>10000</v>
      </c>
    </row>
    <row r="3404" spans="1:10" ht="14.4" customHeight="1" x14ac:dyDescent="0.3">
      <c r="A3404" t="s">
        <v>769</v>
      </c>
      <c r="B3404" t="s">
        <v>1039</v>
      </c>
      <c r="C3404" t="s">
        <v>5</v>
      </c>
      <c r="D3404" t="s">
        <v>6</v>
      </c>
      <c r="E3404" t="s">
        <v>90</v>
      </c>
      <c r="F3404" s="2">
        <f>(AVERAGE(I3404,J3404))</f>
        <v>7500</v>
      </c>
      <c r="G3404" t="str">
        <f>IF(ISNUMBER(SEARCH("Incentives", A3404)), "Yes", "No")</f>
        <v>No</v>
      </c>
      <c r="H3404" t="s">
        <v>7009</v>
      </c>
      <c r="I3404" s="2">
        <v>5000</v>
      </c>
      <c r="J3404" s="2">
        <v>10000</v>
      </c>
    </row>
    <row r="3405" spans="1:10" ht="14.4" customHeight="1" x14ac:dyDescent="0.3">
      <c r="A3405" t="s">
        <v>182</v>
      </c>
      <c r="B3405" t="s">
        <v>4020</v>
      </c>
      <c r="C3405" t="s">
        <v>279</v>
      </c>
      <c r="D3405" t="s">
        <v>6</v>
      </c>
      <c r="E3405" t="s">
        <v>90</v>
      </c>
      <c r="F3405" s="2">
        <f>(AVERAGE(I3405,J3405))</f>
        <v>7500</v>
      </c>
      <c r="G3405" t="str">
        <f>IF(ISNUMBER(SEARCH("Incentives", A3405)), "Yes", "No")</f>
        <v>No</v>
      </c>
      <c r="H3405" t="s">
        <v>7009</v>
      </c>
      <c r="I3405" s="2">
        <v>5000</v>
      </c>
      <c r="J3405" s="2">
        <v>10000</v>
      </c>
    </row>
    <row r="3406" spans="1:10" ht="14.4" customHeight="1" x14ac:dyDescent="0.3">
      <c r="A3406" t="s">
        <v>108</v>
      </c>
      <c r="B3406" t="s">
        <v>4140</v>
      </c>
      <c r="C3406" t="s">
        <v>221</v>
      </c>
      <c r="D3406" t="s">
        <v>6</v>
      </c>
      <c r="E3406" t="s">
        <v>7</v>
      </c>
      <c r="F3406" s="2">
        <f>(AVERAGE(I3406,J3406))</f>
        <v>7500</v>
      </c>
      <c r="G3406" t="str">
        <f>IF(ISNUMBER(SEARCH("Incentives", A3406)), "Yes", "No")</f>
        <v>No</v>
      </c>
      <c r="H3406" t="s">
        <v>7009</v>
      </c>
      <c r="I3406" s="2">
        <v>5000</v>
      </c>
      <c r="J3406" s="2">
        <v>10000</v>
      </c>
    </row>
    <row r="3407" spans="1:10" ht="14.4" customHeight="1" x14ac:dyDescent="0.3">
      <c r="A3407" t="s">
        <v>4147</v>
      </c>
      <c r="B3407" t="s">
        <v>4148</v>
      </c>
      <c r="C3407" t="s">
        <v>32</v>
      </c>
      <c r="D3407" t="s">
        <v>6</v>
      </c>
      <c r="E3407" t="s">
        <v>7</v>
      </c>
      <c r="F3407" s="2">
        <f>(AVERAGE(I3407,J3407))</f>
        <v>7500</v>
      </c>
      <c r="G3407" t="str">
        <f>IF(ISNUMBER(SEARCH("Incentives", A3407)), "Yes", "No")</f>
        <v>No</v>
      </c>
      <c r="H3407" t="s">
        <v>7009</v>
      </c>
      <c r="I3407" s="2">
        <v>5000</v>
      </c>
      <c r="J3407" s="2">
        <v>10000</v>
      </c>
    </row>
    <row r="3408" spans="1:10" ht="14.4" customHeight="1" x14ac:dyDescent="0.3">
      <c r="A3408" t="s">
        <v>4159</v>
      </c>
      <c r="B3408" t="s">
        <v>4160</v>
      </c>
      <c r="C3408" t="s">
        <v>164</v>
      </c>
      <c r="D3408" t="s">
        <v>6</v>
      </c>
      <c r="E3408" t="s">
        <v>7</v>
      </c>
      <c r="F3408" s="2">
        <f>(AVERAGE(I3408,J3408))</f>
        <v>7500</v>
      </c>
      <c r="G3408" t="str">
        <f>IF(ISNUMBER(SEARCH("Incentives", A3408)), "Yes", "No")</f>
        <v>No</v>
      </c>
      <c r="H3408" t="s">
        <v>7009</v>
      </c>
      <c r="I3408" s="2">
        <v>5000</v>
      </c>
      <c r="J3408" s="2">
        <v>10000</v>
      </c>
    </row>
    <row r="3409" spans="1:10" ht="14.4" customHeight="1" x14ac:dyDescent="0.3">
      <c r="A3409" t="s">
        <v>63</v>
      </c>
      <c r="B3409" t="s">
        <v>4244</v>
      </c>
      <c r="C3409" t="s">
        <v>39</v>
      </c>
      <c r="D3409" t="s">
        <v>6</v>
      </c>
      <c r="E3409" t="s">
        <v>7</v>
      </c>
      <c r="F3409" s="2">
        <f>(AVERAGE(I3409,J3409))</f>
        <v>7500</v>
      </c>
      <c r="G3409" t="str">
        <f>IF(ISNUMBER(SEARCH("Incentives", A3409)), "Yes", "No")</f>
        <v>No</v>
      </c>
      <c r="H3409" t="s">
        <v>7009</v>
      </c>
      <c r="I3409" s="2">
        <v>5000</v>
      </c>
      <c r="J3409" s="2">
        <v>10000</v>
      </c>
    </row>
    <row r="3410" spans="1:10" ht="14.4" customHeight="1" x14ac:dyDescent="0.3">
      <c r="A3410" t="s">
        <v>59</v>
      </c>
      <c r="B3410" t="s">
        <v>4287</v>
      </c>
      <c r="C3410" t="s">
        <v>39</v>
      </c>
      <c r="D3410" t="s">
        <v>6</v>
      </c>
      <c r="E3410" t="s">
        <v>7</v>
      </c>
      <c r="F3410" s="2">
        <f>(AVERAGE(I3410,J3410))</f>
        <v>7500</v>
      </c>
      <c r="G3410" t="str">
        <f>IF(ISNUMBER(SEARCH("Incentives", A3410)), "Yes", "No")</f>
        <v>No</v>
      </c>
      <c r="H3410" t="s">
        <v>7009</v>
      </c>
      <c r="I3410" s="2">
        <v>5000</v>
      </c>
      <c r="J3410" s="2">
        <v>10000</v>
      </c>
    </row>
    <row r="3411" spans="1:10" ht="14.4" customHeight="1" x14ac:dyDescent="0.3">
      <c r="A3411" t="s">
        <v>286</v>
      </c>
      <c r="B3411" t="s">
        <v>4368</v>
      </c>
      <c r="C3411" t="s">
        <v>279</v>
      </c>
      <c r="D3411" t="s">
        <v>6</v>
      </c>
      <c r="E3411" t="s">
        <v>90</v>
      </c>
      <c r="F3411" s="2">
        <f>(AVERAGE(I3411,J3411))</f>
        <v>7500</v>
      </c>
      <c r="G3411" t="str">
        <f>IF(ISNUMBER(SEARCH("Incentives", A3411)), "Yes", "No")</f>
        <v>No</v>
      </c>
      <c r="H3411" t="s">
        <v>7009</v>
      </c>
      <c r="I3411" s="2">
        <v>5000</v>
      </c>
      <c r="J3411" s="2">
        <v>10000</v>
      </c>
    </row>
    <row r="3412" spans="1:10" ht="14.4" customHeight="1" x14ac:dyDescent="0.3">
      <c r="A3412" t="s">
        <v>23</v>
      </c>
      <c r="B3412" t="s">
        <v>4466</v>
      </c>
      <c r="C3412" t="s">
        <v>5</v>
      </c>
      <c r="D3412" t="s">
        <v>6</v>
      </c>
      <c r="E3412" t="s">
        <v>90</v>
      </c>
      <c r="F3412" s="2">
        <f>(AVERAGE(I3412,J3412))</f>
        <v>7500</v>
      </c>
      <c r="G3412" t="str">
        <f>IF(ISNUMBER(SEARCH("Incentives", A3412)), "Yes", "No")</f>
        <v>No</v>
      </c>
      <c r="H3412" t="s">
        <v>7009</v>
      </c>
      <c r="I3412" s="2">
        <v>5000</v>
      </c>
      <c r="J3412" s="2">
        <v>10000</v>
      </c>
    </row>
    <row r="3413" spans="1:10" ht="14.4" customHeight="1" x14ac:dyDescent="0.3">
      <c r="A3413" t="s">
        <v>4486</v>
      </c>
      <c r="B3413" t="s">
        <v>626</v>
      </c>
      <c r="C3413" t="s">
        <v>5</v>
      </c>
      <c r="D3413" t="s">
        <v>6</v>
      </c>
      <c r="E3413" t="s">
        <v>90</v>
      </c>
      <c r="F3413" s="2">
        <f>(AVERAGE(I3413,J3413))</f>
        <v>7500</v>
      </c>
      <c r="G3413" t="str">
        <f>IF(ISNUMBER(SEARCH("Incentives", A3413)), "Yes", "No")</f>
        <v>No</v>
      </c>
      <c r="H3413" t="s">
        <v>7009</v>
      </c>
      <c r="I3413" s="2">
        <v>5000</v>
      </c>
      <c r="J3413" s="2">
        <v>10000</v>
      </c>
    </row>
    <row r="3414" spans="1:10" ht="14.4" customHeight="1" x14ac:dyDescent="0.3">
      <c r="A3414" t="s">
        <v>4492</v>
      </c>
      <c r="B3414" t="s">
        <v>4489</v>
      </c>
      <c r="C3414" t="s">
        <v>5</v>
      </c>
      <c r="D3414" t="s">
        <v>6</v>
      </c>
      <c r="E3414" t="s">
        <v>90</v>
      </c>
      <c r="F3414" s="2">
        <f>(AVERAGE(I3414,J3414))</f>
        <v>7500</v>
      </c>
      <c r="G3414" t="str">
        <f>IF(ISNUMBER(SEARCH("Incentives", A3414)), "Yes", "No")</f>
        <v>No</v>
      </c>
      <c r="H3414" t="s">
        <v>7009</v>
      </c>
      <c r="I3414" s="2">
        <v>5000</v>
      </c>
      <c r="J3414" s="2">
        <v>10000</v>
      </c>
    </row>
    <row r="3415" spans="1:10" ht="14.4" customHeight="1" x14ac:dyDescent="0.3">
      <c r="A3415" t="s">
        <v>23</v>
      </c>
      <c r="B3415" t="s">
        <v>4515</v>
      </c>
      <c r="C3415" t="s">
        <v>39</v>
      </c>
      <c r="D3415" t="s">
        <v>6</v>
      </c>
      <c r="E3415" t="s">
        <v>90</v>
      </c>
      <c r="F3415" s="2">
        <f>(AVERAGE(I3415,J3415))</f>
        <v>7500</v>
      </c>
      <c r="G3415" t="str">
        <f>IF(ISNUMBER(SEARCH("Incentives", A3415)), "Yes", "No")</f>
        <v>No</v>
      </c>
      <c r="H3415" t="s">
        <v>7009</v>
      </c>
      <c r="I3415" s="2">
        <v>5000</v>
      </c>
      <c r="J3415" s="2">
        <v>10000</v>
      </c>
    </row>
    <row r="3416" spans="1:10" ht="14.4" customHeight="1" x14ac:dyDescent="0.3">
      <c r="A3416" t="s">
        <v>1945</v>
      </c>
      <c r="B3416" t="s">
        <v>4525</v>
      </c>
      <c r="C3416" t="s">
        <v>4526</v>
      </c>
      <c r="D3416" t="s">
        <v>6</v>
      </c>
      <c r="E3416" t="s">
        <v>90</v>
      </c>
      <c r="F3416" s="2">
        <f>(AVERAGE(I3416,J3416))</f>
        <v>7500</v>
      </c>
      <c r="G3416" t="str">
        <f>IF(ISNUMBER(SEARCH("Incentives", A3416)), "Yes", "No")</f>
        <v>No</v>
      </c>
      <c r="H3416" t="s">
        <v>7009</v>
      </c>
      <c r="I3416" s="2">
        <v>5000</v>
      </c>
      <c r="J3416" s="2">
        <v>10000</v>
      </c>
    </row>
    <row r="3417" spans="1:10" ht="14.4" customHeight="1" x14ac:dyDescent="0.3">
      <c r="A3417" t="s">
        <v>23</v>
      </c>
      <c r="B3417" t="s">
        <v>4552</v>
      </c>
      <c r="C3417" t="s">
        <v>164</v>
      </c>
      <c r="D3417" t="s">
        <v>6</v>
      </c>
      <c r="E3417" t="s">
        <v>90</v>
      </c>
      <c r="F3417" s="2">
        <f>(AVERAGE(I3417,J3417))</f>
        <v>7500</v>
      </c>
      <c r="G3417" t="str">
        <f>IF(ISNUMBER(SEARCH("Incentives", A3417)), "Yes", "No")</f>
        <v>No</v>
      </c>
      <c r="H3417" t="s">
        <v>7009</v>
      </c>
      <c r="I3417" s="2">
        <v>5000</v>
      </c>
      <c r="J3417" s="2">
        <v>10000</v>
      </c>
    </row>
    <row r="3418" spans="1:10" ht="14.4" customHeight="1" x14ac:dyDescent="0.3">
      <c r="A3418" t="s">
        <v>182</v>
      </c>
      <c r="B3418" t="s">
        <v>4595</v>
      </c>
      <c r="C3418" t="s">
        <v>39</v>
      </c>
      <c r="D3418" t="s">
        <v>6</v>
      </c>
      <c r="E3418" t="s">
        <v>7</v>
      </c>
      <c r="F3418" s="2">
        <f>(AVERAGE(I3418,J3418))</f>
        <v>7500</v>
      </c>
      <c r="G3418" t="str">
        <f>IF(ISNUMBER(SEARCH("Incentives", A3418)), "Yes", "No")</f>
        <v>No</v>
      </c>
      <c r="H3418" t="s">
        <v>7009</v>
      </c>
      <c r="I3418" s="2">
        <v>5000</v>
      </c>
      <c r="J3418" s="2">
        <v>10000</v>
      </c>
    </row>
    <row r="3419" spans="1:10" ht="14.4" customHeight="1" x14ac:dyDescent="0.3">
      <c r="A3419" t="s">
        <v>52</v>
      </c>
      <c r="B3419" t="s">
        <v>4622</v>
      </c>
      <c r="C3419" t="s">
        <v>82</v>
      </c>
      <c r="D3419" t="s">
        <v>6</v>
      </c>
      <c r="E3419" t="s">
        <v>7</v>
      </c>
      <c r="F3419" s="2">
        <f>(AVERAGE(I3419,J3419))</f>
        <v>7500</v>
      </c>
      <c r="G3419" t="str">
        <f>IF(ISNUMBER(SEARCH("Incentives", A3419)), "Yes", "No")</f>
        <v>No</v>
      </c>
      <c r="H3419" t="s">
        <v>7009</v>
      </c>
      <c r="I3419" s="2">
        <v>5000</v>
      </c>
      <c r="J3419" s="2">
        <v>10000</v>
      </c>
    </row>
    <row r="3420" spans="1:10" ht="14.4" customHeight="1" x14ac:dyDescent="0.3">
      <c r="A3420" t="s">
        <v>3333</v>
      </c>
      <c r="B3420" t="s">
        <v>4647</v>
      </c>
      <c r="C3420" t="s">
        <v>39</v>
      </c>
      <c r="D3420" t="s">
        <v>6</v>
      </c>
      <c r="E3420" t="s">
        <v>90</v>
      </c>
      <c r="F3420" s="2">
        <f>(AVERAGE(I3420,J3420))</f>
        <v>7500</v>
      </c>
      <c r="G3420" t="str">
        <f>IF(ISNUMBER(SEARCH("Incentives", A3420)), "Yes", "No")</f>
        <v>No</v>
      </c>
      <c r="H3420" t="s">
        <v>7009</v>
      </c>
      <c r="I3420" s="2">
        <v>5000</v>
      </c>
      <c r="J3420" s="2">
        <v>10000</v>
      </c>
    </row>
    <row r="3421" spans="1:10" ht="14.4" customHeight="1" x14ac:dyDescent="0.3">
      <c r="A3421" t="s">
        <v>4649</v>
      </c>
      <c r="B3421" t="s">
        <v>4650</v>
      </c>
      <c r="C3421" t="s">
        <v>32</v>
      </c>
      <c r="D3421" t="s">
        <v>6</v>
      </c>
      <c r="E3421" t="s">
        <v>90</v>
      </c>
      <c r="F3421" s="2">
        <f>(AVERAGE(I3421,J3421))</f>
        <v>7500</v>
      </c>
      <c r="G3421" t="str">
        <f>IF(ISNUMBER(SEARCH("Incentives", A3421)), "Yes", "No")</f>
        <v>No</v>
      </c>
      <c r="H3421" t="s">
        <v>7009</v>
      </c>
      <c r="I3421" s="2">
        <v>5000</v>
      </c>
      <c r="J3421" s="2">
        <v>10000</v>
      </c>
    </row>
    <row r="3422" spans="1:10" ht="14.4" customHeight="1" x14ac:dyDescent="0.3">
      <c r="A3422" t="s">
        <v>50</v>
      </c>
      <c r="B3422" t="s">
        <v>1467</v>
      </c>
      <c r="C3422" t="s">
        <v>39</v>
      </c>
      <c r="D3422" t="s">
        <v>6</v>
      </c>
      <c r="E3422" t="s">
        <v>7</v>
      </c>
      <c r="F3422" s="2">
        <f>(AVERAGE(I3422,J3422))</f>
        <v>7500</v>
      </c>
      <c r="G3422" t="str">
        <f>IF(ISNUMBER(SEARCH("Incentives", A3422)), "Yes", "No")</f>
        <v>No</v>
      </c>
      <c r="H3422" t="s">
        <v>7009</v>
      </c>
      <c r="I3422" s="2">
        <v>5000</v>
      </c>
      <c r="J3422" s="2">
        <v>10000</v>
      </c>
    </row>
    <row r="3423" spans="1:10" ht="14.4" customHeight="1" x14ac:dyDescent="0.3">
      <c r="A3423" t="s">
        <v>4889</v>
      </c>
      <c r="B3423" t="s">
        <v>4890</v>
      </c>
      <c r="C3423" t="s">
        <v>221</v>
      </c>
      <c r="D3423" t="s">
        <v>6</v>
      </c>
      <c r="E3423" t="s">
        <v>90</v>
      </c>
      <c r="F3423" s="2">
        <f>(AVERAGE(I3423,J3423))</f>
        <v>7500</v>
      </c>
      <c r="G3423" t="str">
        <f>IF(ISNUMBER(SEARCH("Incentives", A3423)), "Yes", "No")</f>
        <v>No</v>
      </c>
      <c r="H3423" t="s">
        <v>7009</v>
      </c>
      <c r="I3423" s="2">
        <v>5000</v>
      </c>
      <c r="J3423" s="2">
        <v>10000</v>
      </c>
    </row>
    <row r="3424" spans="1:10" ht="14.4" customHeight="1" x14ac:dyDescent="0.3">
      <c r="A3424" t="s">
        <v>1218</v>
      </c>
      <c r="B3424" t="s">
        <v>4912</v>
      </c>
      <c r="C3424" t="s">
        <v>224</v>
      </c>
      <c r="D3424" t="s">
        <v>6</v>
      </c>
      <c r="E3424" t="s">
        <v>90</v>
      </c>
      <c r="F3424" s="2">
        <f>(AVERAGE(I3424,J3424))</f>
        <v>7500</v>
      </c>
      <c r="G3424" t="str">
        <f>IF(ISNUMBER(SEARCH("Incentives", A3424)), "Yes", "No")</f>
        <v>No</v>
      </c>
      <c r="H3424" t="s">
        <v>7009</v>
      </c>
      <c r="I3424" s="2">
        <v>3000</v>
      </c>
      <c r="J3424" s="2">
        <v>12000</v>
      </c>
    </row>
    <row r="3425" spans="1:10" ht="14.4" customHeight="1" x14ac:dyDescent="0.3">
      <c r="A3425" t="s">
        <v>3667</v>
      </c>
      <c r="B3425" t="s">
        <v>4349</v>
      </c>
      <c r="C3425" t="s">
        <v>39</v>
      </c>
      <c r="D3425" t="s">
        <v>6</v>
      </c>
      <c r="E3425" t="s">
        <v>7</v>
      </c>
      <c r="F3425" s="2">
        <f>(AVERAGE(I3425,J3425))</f>
        <v>7500</v>
      </c>
      <c r="G3425" t="str">
        <f>IF(ISNUMBER(SEARCH("Incentives", A3425)), "Yes", "No")</f>
        <v>No</v>
      </c>
      <c r="H3425" t="s">
        <v>7009</v>
      </c>
      <c r="I3425" s="2">
        <v>5000</v>
      </c>
      <c r="J3425" s="2">
        <v>10000</v>
      </c>
    </row>
    <row r="3426" spans="1:10" ht="14.4" customHeight="1" x14ac:dyDescent="0.3">
      <c r="A3426" t="s">
        <v>693</v>
      </c>
      <c r="B3426" t="s">
        <v>4950</v>
      </c>
      <c r="C3426" t="s">
        <v>32</v>
      </c>
      <c r="D3426" t="s">
        <v>6</v>
      </c>
      <c r="E3426" t="s">
        <v>7</v>
      </c>
      <c r="F3426" s="2">
        <f>(AVERAGE(I3426,J3426))</f>
        <v>7500</v>
      </c>
      <c r="G3426" t="str">
        <f>IF(ISNUMBER(SEARCH("Incentives", A3426)), "Yes", "No")</f>
        <v>No</v>
      </c>
      <c r="H3426" t="s">
        <v>7009</v>
      </c>
      <c r="I3426" s="2">
        <v>5000</v>
      </c>
      <c r="J3426" s="2">
        <v>10000</v>
      </c>
    </row>
    <row r="3427" spans="1:10" ht="14.4" customHeight="1" x14ac:dyDescent="0.3">
      <c r="A3427" t="s">
        <v>182</v>
      </c>
      <c r="B3427" t="s">
        <v>4975</v>
      </c>
      <c r="C3427" t="s">
        <v>5</v>
      </c>
      <c r="D3427" t="s">
        <v>6</v>
      </c>
      <c r="E3427" t="s">
        <v>7</v>
      </c>
      <c r="F3427" s="2">
        <f>(AVERAGE(I3427,J3427))</f>
        <v>7500</v>
      </c>
      <c r="G3427" t="str">
        <f>IF(ISNUMBER(SEARCH("Incentives", A3427)), "Yes", "No")</f>
        <v>No</v>
      </c>
      <c r="H3427" t="s">
        <v>7009</v>
      </c>
      <c r="I3427" s="2">
        <v>5000</v>
      </c>
      <c r="J3427" s="2">
        <v>10000</v>
      </c>
    </row>
    <row r="3428" spans="1:10" ht="14.4" customHeight="1" x14ac:dyDescent="0.3">
      <c r="A3428" t="s">
        <v>419</v>
      </c>
      <c r="B3428" t="s">
        <v>4977</v>
      </c>
      <c r="C3428" t="s">
        <v>221</v>
      </c>
      <c r="D3428" t="s">
        <v>6</v>
      </c>
      <c r="E3428" t="s">
        <v>7</v>
      </c>
      <c r="F3428" s="2">
        <f>(AVERAGE(I3428,J3428))</f>
        <v>7500</v>
      </c>
      <c r="G3428" t="str">
        <f>IF(ISNUMBER(SEARCH("Incentives", A3428)), "Yes", "No")</f>
        <v>No</v>
      </c>
      <c r="H3428" t="s">
        <v>7009</v>
      </c>
      <c r="I3428" s="2">
        <v>5000</v>
      </c>
      <c r="J3428" s="2">
        <v>10000</v>
      </c>
    </row>
    <row r="3429" spans="1:10" ht="14.4" customHeight="1" x14ac:dyDescent="0.3">
      <c r="A3429" t="s">
        <v>5053</v>
      </c>
      <c r="B3429" t="s">
        <v>5054</v>
      </c>
      <c r="C3429" t="s">
        <v>32</v>
      </c>
      <c r="D3429" t="s">
        <v>6</v>
      </c>
      <c r="E3429" t="s">
        <v>197</v>
      </c>
      <c r="F3429" s="2">
        <f>(AVERAGE(I3429,J3429))</f>
        <v>7500</v>
      </c>
      <c r="G3429" t="str">
        <f>IF(ISNUMBER(SEARCH("Incentives", A3429)), "Yes", "No")</f>
        <v>No</v>
      </c>
      <c r="H3429" t="s">
        <v>7009</v>
      </c>
      <c r="I3429" s="2">
        <v>5000</v>
      </c>
      <c r="J3429" s="2">
        <v>10000</v>
      </c>
    </row>
    <row r="3430" spans="1:10" ht="14.4" customHeight="1" x14ac:dyDescent="0.3">
      <c r="A3430" t="s">
        <v>1384</v>
      </c>
      <c r="B3430" t="s">
        <v>5059</v>
      </c>
      <c r="C3430" t="s">
        <v>5</v>
      </c>
      <c r="D3430" t="s">
        <v>6</v>
      </c>
      <c r="E3430" t="s">
        <v>197</v>
      </c>
      <c r="F3430" s="2">
        <f>(AVERAGE(I3430,J3430))</f>
        <v>7500</v>
      </c>
      <c r="G3430" t="str">
        <f>IF(ISNUMBER(SEARCH("Incentives", A3430)), "Yes", "No")</f>
        <v>No</v>
      </c>
      <c r="H3430" t="s">
        <v>7009</v>
      </c>
      <c r="I3430" s="2">
        <v>5000</v>
      </c>
      <c r="J3430" s="2">
        <v>10000</v>
      </c>
    </row>
    <row r="3431" spans="1:10" ht="14.4" customHeight="1" x14ac:dyDescent="0.3">
      <c r="A3431" t="s">
        <v>23</v>
      </c>
      <c r="B3431" t="s">
        <v>5063</v>
      </c>
      <c r="C3431" t="s">
        <v>5</v>
      </c>
      <c r="D3431" t="s">
        <v>6</v>
      </c>
      <c r="E3431" t="s">
        <v>197</v>
      </c>
      <c r="F3431" s="2">
        <f>(AVERAGE(I3431,J3431))</f>
        <v>7500</v>
      </c>
      <c r="G3431" t="str">
        <f>IF(ISNUMBER(SEARCH("Incentives", A3431)), "Yes", "No")</f>
        <v>No</v>
      </c>
      <c r="H3431" t="s">
        <v>7009</v>
      </c>
      <c r="I3431" s="2">
        <v>5000</v>
      </c>
      <c r="J3431" s="2">
        <v>10000</v>
      </c>
    </row>
    <row r="3432" spans="1:10" ht="14.4" customHeight="1" x14ac:dyDescent="0.3">
      <c r="A3432" t="s">
        <v>63</v>
      </c>
      <c r="B3432" t="s">
        <v>5109</v>
      </c>
      <c r="C3432" t="s">
        <v>5</v>
      </c>
      <c r="D3432" t="s">
        <v>6</v>
      </c>
      <c r="E3432" t="s">
        <v>90</v>
      </c>
      <c r="F3432" s="2">
        <f>(AVERAGE(I3432,J3432))</f>
        <v>7500</v>
      </c>
      <c r="G3432" t="str">
        <f>IF(ISNUMBER(SEARCH("Incentives", A3432)), "Yes", "No")</f>
        <v>No</v>
      </c>
      <c r="H3432" t="s">
        <v>7009</v>
      </c>
      <c r="I3432" s="2">
        <v>5000</v>
      </c>
      <c r="J3432" s="2">
        <v>10000</v>
      </c>
    </row>
    <row r="3433" spans="1:10" ht="14.4" customHeight="1" x14ac:dyDescent="0.3">
      <c r="A3433" t="s">
        <v>108</v>
      </c>
      <c r="B3433" t="s">
        <v>5211</v>
      </c>
      <c r="C3433" t="s">
        <v>185</v>
      </c>
      <c r="D3433" t="s">
        <v>6</v>
      </c>
      <c r="E3433" t="s">
        <v>90</v>
      </c>
      <c r="F3433" s="2">
        <f>(AVERAGE(I3433,J3433))</f>
        <v>7500</v>
      </c>
      <c r="G3433" t="str">
        <f>IF(ISNUMBER(SEARCH("Incentives", A3433)), "Yes", "No")</f>
        <v>No</v>
      </c>
      <c r="H3433" t="s">
        <v>7009</v>
      </c>
      <c r="I3433" s="2">
        <v>5000</v>
      </c>
      <c r="J3433" s="2">
        <v>10000</v>
      </c>
    </row>
    <row r="3434" spans="1:10" ht="14.4" customHeight="1" x14ac:dyDescent="0.3">
      <c r="A3434" t="s">
        <v>650</v>
      </c>
      <c r="B3434" t="s">
        <v>1558</v>
      </c>
      <c r="C3434" t="s">
        <v>5</v>
      </c>
      <c r="D3434" t="s">
        <v>6</v>
      </c>
      <c r="E3434" t="s">
        <v>1011</v>
      </c>
      <c r="F3434" s="2">
        <f>(AVERAGE(I3434,J3434))</f>
        <v>7500</v>
      </c>
      <c r="G3434" t="str">
        <f>IF(ISNUMBER(SEARCH("Incentives", A3434)), "Yes", "No")</f>
        <v>No</v>
      </c>
      <c r="H3434" t="s">
        <v>7009</v>
      </c>
      <c r="I3434" s="2">
        <v>5000</v>
      </c>
      <c r="J3434" s="2">
        <v>10000</v>
      </c>
    </row>
    <row r="3435" spans="1:10" ht="14.4" customHeight="1" x14ac:dyDescent="0.3">
      <c r="A3435" t="s">
        <v>2506</v>
      </c>
      <c r="B3435" t="s">
        <v>1558</v>
      </c>
      <c r="C3435" t="s">
        <v>5</v>
      </c>
      <c r="D3435" t="s">
        <v>6</v>
      </c>
      <c r="E3435" t="s">
        <v>1011</v>
      </c>
      <c r="F3435" s="2">
        <f>(AVERAGE(I3435,J3435))</f>
        <v>7500</v>
      </c>
      <c r="G3435" t="str">
        <f>IF(ISNUMBER(SEARCH("Incentives", A3435)), "Yes", "No")</f>
        <v>No</v>
      </c>
      <c r="H3435" t="s">
        <v>7009</v>
      </c>
      <c r="I3435" s="2">
        <v>5000</v>
      </c>
      <c r="J3435" s="2">
        <v>10000</v>
      </c>
    </row>
    <row r="3436" spans="1:10" ht="14.4" customHeight="1" x14ac:dyDescent="0.3">
      <c r="A3436" t="s">
        <v>3344</v>
      </c>
      <c r="B3436" t="s">
        <v>5251</v>
      </c>
      <c r="C3436" t="s">
        <v>5</v>
      </c>
      <c r="D3436" t="s">
        <v>6</v>
      </c>
      <c r="E3436" t="s">
        <v>1011</v>
      </c>
      <c r="F3436" s="2">
        <f>(AVERAGE(I3436,J3436))</f>
        <v>7500</v>
      </c>
      <c r="G3436" t="str">
        <f>IF(ISNUMBER(SEARCH("Incentives", A3436)), "Yes", "No")</f>
        <v>No</v>
      </c>
      <c r="H3436" t="s">
        <v>7009</v>
      </c>
      <c r="I3436" s="2">
        <v>5000</v>
      </c>
      <c r="J3436" s="2">
        <v>10000</v>
      </c>
    </row>
    <row r="3437" spans="1:10" ht="14.4" customHeight="1" x14ac:dyDescent="0.3">
      <c r="A3437" t="s">
        <v>108</v>
      </c>
      <c r="B3437" t="s">
        <v>5256</v>
      </c>
      <c r="C3437" t="s">
        <v>279</v>
      </c>
      <c r="D3437" t="s">
        <v>6</v>
      </c>
      <c r="E3437" t="s">
        <v>90</v>
      </c>
      <c r="F3437" s="2">
        <f>(AVERAGE(I3437,J3437))</f>
        <v>7500</v>
      </c>
      <c r="G3437" t="str">
        <f>IF(ISNUMBER(SEARCH("Incentives", A3437)), "Yes", "No")</f>
        <v>No</v>
      </c>
      <c r="H3437" t="s">
        <v>7009</v>
      </c>
      <c r="I3437" s="2">
        <v>5000</v>
      </c>
      <c r="J3437" s="2">
        <v>10000</v>
      </c>
    </row>
    <row r="3438" spans="1:10" ht="14.4" customHeight="1" x14ac:dyDescent="0.3">
      <c r="A3438" t="s">
        <v>5342</v>
      </c>
      <c r="B3438" t="s">
        <v>795</v>
      </c>
      <c r="C3438" t="s">
        <v>32</v>
      </c>
      <c r="D3438" t="s">
        <v>6</v>
      </c>
      <c r="E3438" t="s">
        <v>90</v>
      </c>
      <c r="F3438" s="2">
        <f>(AVERAGE(I3438,J3438))</f>
        <v>7500</v>
      </c>
      <c r="G3438" t="str">
        <f>IF(ISNUMBER(SEARCH("Incentives", A3438)), "Yes", "No")</f>
        <v>No</v>
      </c>
      <c r="H3438" t="s">
        <v>7009</v>
      </c>
      <c r="I3438" s="2">
        <v>7000</v>
      </c>
      <c r="J3438" s="2">
        <v>8000</v>
      </c>
    </row>
    <row r="3439" spans="1:10" ht="14.4" customHeight="1" x14ac:dyDescent="0.3">
      <c r="A3439" t="s">
        <v>5372</v>
      </c>
      <c r="B3439" t="s">
        <v>316</v>
      </c>
      <c r="C3439" t="s">
        <v>5</v>
      </c>
      <c r="D3439" t="s">
        <v>6</v>
      </c>
      <c r="E3439" t="s">
        <v>7</v>
      </c>
      <c r="F3439" s="2">
        <f>(AVERAGE(I3439,J3439))</f>
        <v>7500</v>
      </c>
      <c r="G3439" t="str">
        <f>IF(ISNUMBER(SEARCH("Incentives", A3439)), "Yes", "No")</f>
        <v>No</v>
      </c>
      <c r="H3439" t="s">
        <v>7009</v>
      </c>
      <c r="I3439" s="2">
        <v>5000</v>
      </c>
      <c r="J3439" s="2">
        <v>10000</v>
      </c>
    </row>
    <row r="3440" spans="1:10" ht="14.4" customHeight="1" x14ac:dyDescent="0.3">
      <c r="A3440" t="s">
        <v>286</v>
      </c>
      <c r="B3440" t="s">
        <v>5417</v>
      </c>
      <c r="C3440" t="s">
        <v>32</v>
      </c>
      <c r="D3440" t="s">
        <v>6</v>
      </c>
      <c r="E3440" t="s">
        <v>1011</v>
      </c>
      <c r="F3440" s="2">
        <f>(AVERAGE(I3440,J3440))</f>
        <v>7500</v>
      </c>
      <c r="G3440" t="str">
        <f>IF(ISNUMBER(SEARCH("Incentives", A3440)), "Yes", "No")</f>
        <v>No</v>
      </c>
      <c r="H3440" t="s">
        <v>7009</v>
      </c>
      <c r="I3440" s="2">
        <v>5000</v>
      </c>
      <c r="J3440" s="2">
        <v>10000</v>
      </c>
    </row>
    <row r="3441" spans="1:10" ht="14.4" customHeight="1" x14ac:dyDescent="0.3">
      <c r="A3441" t="s">
        <v>52</v>
      </c>
      <c r="B3441" t="s">
        <v>5483</v>
      </c>
      <c r="C3441" t="s">
        <v>58</v>
      </c>
      <c r="D3441" t="s">
        <v>6</v>
      </c>
      <c r="E3441" t="s">
        <v>7</v>
      </c>
      <c r="F3441" s="2">
        <f>(AVERAGE(I3441,J3441))</f>
        <v>7500</v>
      </c>
      <c r="G3441" t="str">
        <f>IF(ISNUMBER(SEARCH("Incentives", A3441)), "Yes", "No")</f>
        <v>No</v>
      </c>
      <c r="H3441" t="s">
        <v>7009</v>
      </c>
      <c r="I3441" s="2">
        <v>5000</v>
      </c>
      <c r="J3441" s="2">
        <v>10000</v>
      </c>
    </row>
    <row r="3442" spans="1:10" ht="14.4" customHeight="1" x14ac:dyDescent="0.3">
      <c r="A3442" t="s">
        <v>300</v>
      </c>
      <c r="B3442" t="s">
        <v>5487</v>
      </c>
      <c r="C3442" t="s">
        <v>32</v>
      </c>
      <c r="D3442" t="s">
        <v>6</v>
      </c>
      <c r="E3442" t="s">
        <v>7</v>
      </c>
      <c r="F3442" s="2">
        <f>(AVERAGE(I3442,J3442))</f>
        <v>7500</v>
      </c>
      <c r="G3442" t="str">
        <f>IF(ISNUMBER(SEARCH("Incentives", A3442)), "Yes", "No")</f>
        <v>No</v>
      </c>
      <c r="H3442" t="s">
        <v>7009</v>
      </c>
      <c r="I3442" s="2">
        <v>5000</v>
      </c>
      <c r="J3442" s="2">
        <v>10000</v>
      </c>
    </row>
    <row r="3443" spans="1:10" ht="14.4" customHeight="1" x14ac:dyDescent="0.3">
      <c r="A3443" t="s">
        <v>158</v>
      </c>
      <c r="B3443" t="s">
        <v>5529</v>
      </c>
      <c r="C3443" t="s">
        <v>279</v>
      </c>
      <c r="D3443" t="s">
        <v>6</v>
      </c>
      <c r="E3443" t="s">
        <v>3324</v>
      </c>
      <c r="F3443" s="2">
        <f>(AVERAGE(I3443,J3443))</f>
        <v>7500</v>
      </c>
      <c r="G3443" t="str">
        <f>IF(ISNUMBER(SEARCH("Incentives", A3443)), "Yes", "No")</f>
        <v>No</v>
      </c>
      <c r="H3443" t="s">
        <v>7009</v>
      </c>
      <c r="I3443" s="2">
        <v>5000</v>
      </c>
      <c r="J3443" s="2">
        <v>10000</v>
      </c>
    </row>
    <row r="3444" spans="1:10" ht="14.4" customHeight="1" x14ac:dyDescent="0.3">
      <c r="A3444" t="s">
        <v>1471</v>
      </c>
      <c r="B3444" t="s">
        <v>880</v>
      </c>
      <c r="C3444" t="s">
        <v>5</v>
      </c>
      <c r="D3444" t="s">
        <v>6</v>
      </c>
      <c r="E3444" t="s">
        <v>3324</v>
      </c>
      <c r="F3444" s="2">
        <f>(AVERAGE(I3444,J3444))</f>
        <v>7500</v>
      </c>
      <c r="G3444" t="str">
        <f>IF(ISNUMBER(SEARCH("Incentives", A3444)), "Yes", "No")</f>
        <v>No</v>
      </c>
      <c r="H3444" t="s">
        <v>7009</v>
      </c>
      <c r="I3444" s="2">
        <v>5000</v>
      </c>
      <c r="J3444" s="2">
        <v>10000</v>
      </c>
    </row>
    <row r="3445" spans="1:10" ht="14.4" customHeight="1" x14ac:dyDescent="0.3">
      <c r="A3445" t="s">
        <v>126</v>
      </c>
      <c r="B3445" t="s">
        <v>5592</v>
      </c>
      <c r="C3445" t="s">
        <v>221</v>
      </c>
      <c r="D3445" t="s">
        <v>6</v>
      </c>
      <c r="E3445" t="s">
        <v>7</v>
      </c>
      <c r="F3445" s="2">
        <f>(AVERAGE(I3445,J3445))</f>
        <v>7500</v>
      </c>
      <c r="G3445" t="str">
        <f>IF(ISNUMBER(SEARCH("Incentives", A3445)), "Yes", "No")</f>
        <v>No</v>
      </c>
      <c r="H3445" t="s">
        <v>7009</v>
      </c>
      <c r="I3445" s="2">
        <v>5000</v>
      </c>
      <c r="J3445" s="2">
        <v>10000</v>
      </c>
    </row>
    <row r="3446" spans="1:10" ht="14.4" customHeight="1" x14ac:dyDescent="0.3">
      <c r="A3446" t="s">
        <v>300</v>
      </c>
      <c r="B3446" t="s">
        <v>5681</v>
      </c>
      <c r="C3446" t="s">
        <v>5</v>
      </c>
      <c r="D3446" t="s">
        <v>6</v>
      </c>
      <c r="E3446" t="s">
        <v>976</v>
      </c>
      <c r="F3446" s="2">
        <f>(AVERAGE(I3446,J3446))</f>
        <v>7500</v>
      </c>
      <c r="G3446" t="str">
        <f>IF(ISNUMBER(SEARCH("Incentives", A3446)), "Yes", "No")</f>
        <v>No</v>
      </c>
      <c r="H3446" t="s">
        <v>7009</v>
      </c>
      <c r="I3446" s="2">
        <v>5000</v>
      </c>
      <c r="J3446" s="2">
        <v>10000</v>
      </c>
    </row>
    <row r="3447" spans="1:10" ht="14.4" customHeight="1" x14ac:dyDescent="0.3">
      <c r="A3447" t="s">
        <v>126</v>
      </c>
      <c r="B3447" t="s">
        <v>3739</v>
      </c>
      <c r="C3447" t="s">
        <v>5</v>
      </c>
      <c r="D3447" t="s">
        <v>6</v>
      </c>
      <c r="E3447" t="s">
        <v>976</v>
      </c>
      <c r="F3447" s="2">
        <v>7500</v>
      </c>
      <c r="G3447" t="str">
        <f>IF(ISNUMBER(SEARCH("Incentives", A3447)), "Yes", "No")</f>
        <v>No</v>
      </c>
      <c r="H3447" t="s">
        <v>7009</v>
      </c>
      <c r="I3447" s="2">
        <v>7500</v>
      </c>
    </row>
    <row r="3448" spans="1:10" ht="14.4" customHeight="1" x14ac:dyDescent="0.3">
      <c r="A3448" t="s">
        <v>5769</v>
      </c>
      <c r="B3448" t="s">
        <v>5770</v>
      </c>
      <c r="C3448" t="s">
        <v>5</v>
      </c>
      <c r="D3448" t="s">
        <v>6</v>
      </c>
      <c r="E3448" t="s">
        <v>7</v>
      </c>
      <c r="F3448" s="2">
        <v>7500</v>
      </c>
      <c r="G3448" t="str">
        <f>IF(ISNUMBER(SEARCH("Incentives", A3448)), "Yes", "No")</f>
        <v>No</v>
      </c>
      <c r="H3448" t="s">
        <v>7009</v>
      </c>
      <c r="I3448" s="2">
        <v>7500</v>
      </c>
    </row>
    <row r="3449" spans="1:10" ht="14.4" customHeight="1" x14ac:dyDescent="0.3">
      <c r="A3449" t="s">
        <v>126</v>
      </c>
      <c r="B3449" t="s">
        <v>2829</v>
      </c>
      <c r="C3449" t="s">
        <v>13</v>
      </c>
      <c r="D3449" t="s">
        <v>6</v>
      </c>
      <c r="E3449" t="s">
        <v>7</v>
      </c>
      <c r="F3449" s="2">
        <f>(AVERAGE(I3449,J3449))</f>
        <v>7500</v>
      </c>
      <c r="G3449" t="str">
        <f>IF(ISNUMBER(SEARCH("Incentives", A3449)), "Yes", "No")</f>
        <v>No</v>
      </c>
      <c r="H3449" t="s">
        <v>7009</v>
      </c>
      <c r="I3449" s="2">
        <v>5000</v>
      </c>
      <c r="J3449" s="2">
        <v>10000</v>
      </c>
    </row>
    <row r="3450" spans="1:10" ht="14.4" customHeight="1" x14ac:dyDescent="0.3">
      <c r="A3450" t="s">
        <v>126</v>
      </c>
      <c r="B3450" t="s">
        <v>5775</v>
      </c>
      <c r="C3450" t="s">
        <v>5</v>
      </c>
      <c r="D3450" t="s">
        <v>6</v>
      </c>
      <c r="E3450" t="s">
        <v>7</v>
      </c>
      <c r="F3450" s="2">
        <v>7500</v>
      </c>
      <c r="G3450" t="str">
        <f>IF(ISNUMBER(SEARCH("Incentives", A3450)), "Yes", "No")</f>
        <v>No</v>
      </c>
      <c r="H3450" t="s">
        <v>7009</v>
      </c>
      <c r="I3450" s="2">
        <v>7500</v>
      </c>
    </row>
    <row r="3451" spans="1:10" ht="14.4" customHeight="1" x14ac:dyDescent="0.3">
      <c r="A3451" t="s">
        <v>457</v>
      </c>
      <c r="B3451" t="s">
        <v>5778</v>
      </c>
      <c r="C3451" t="s">
        <v>1789</v>
      </c>
      <c r="D3451" t="s">
        <v>6</v>
      </c>
      <c r="E3451" t="s">
        <v>7</v>
      </c>
      <c r="F3451" s="2">
        <v>7500</v>
      </c>
      <c r="G3451" t="str">
        <f>IF(ISNUMBER(SEARCH("Incentives", A3451)), "Yes", "No")</f>
        <v>No</v>
      </c>
      <c r="H3451" t="s">
        <v>7009</v>
      </c>
      <c r="I3451" s="2">
        <v>7500</v>
      </c>
    </row>
    <row r="3452" spans="1:10" ht="14.4" customHeight="1" x14ac:dyDescent="0.3">
      <c r="A3452" t="s">
        <v>5781</v>
      </c>
      <c r="B3452" t="s">
        <v>5782</v>
      </c>
      <c r="C3452" t="s">
        <v>66</v>
      </c>
      <c r="D3452" t="s">
        <v>6</v>
      </c>
      <c r="E3452" t="s">
        <v>7</v>
      </c>
      <c r="F3452" s="2">
        <v>7500</v>
      </c>
      <c r="G3452" t="str">
        <f>IF(ISNUMBER(SEARCH("Incentives", A3452)), "Yes", "No")</f>
        <v>No</v>
      </c>
      <c r="H3452" t="s">
        <v>7009</v>
      </c>
      <c r="I3452" s="2">
        <v>7500</v>
      </c>
    </row>
    <row r="3453" spans="1:10" ht="14.4" customHeight="1" x14ac:dyDescent="0.3">
      <c r="A3453" t="s">
        <v>5789</v>
      </c>
      <c r="B3453" t="s">
        <v>5790</v>
      </c>
      <c r="C3453" t="s">
        <v>13</v>
      </c>
      <c r="D3453" t="s">
        <v>6</v>
      </c>
      <c r="E3453" t="s">
        <v>7</v>
      </c>
      <c r="F3453" s="2">
        <v>7500</v>
      </c>
      <c r="G3453" t="str">
        <f>IF(ISNUMBER(SEARCH("Incentives", A3453)), "Yes", "No")</f>
        <v>No</v>
      </c>
      <c r="H3453" t="s">
        <v>7009</v>
      </c>
      <c r="I3453" s="2">
        <v>7500</v>
      </c>
    </row>
    <row r="3454" spans="1:10" ht="14.4" customHeight="1" x14ac:dyDescent="0.3">
      <c r="A3454" t="s">
        <v>126</v>
      </c>
      <c r="B3454" t="s">
        <v>380</v>
      </c>
      <c r="C3454" t="s">
        <v>5</v>
      </c>
      <c r="D3454" t="s">
        <v>6</v>
      </c>
      <c r="E3454" t="s">
        <v>90</v>
      </c>
      <c r="F3454" s="2">
        <v>7500</v>
      </c>
      <c r="G3454" t="str">
        <f>IF(ISNUMBER(SEARCH("Incentives", A3454)), "Yes", "No")</f>
        <v>No</v>
      </c>
      <c r="H3454" t="s">
        <v>7009</v>
      </c>
      <c r="I3454" s="2">
        <v>7500</v>
      </c>
    </row>
    <row r="3455" spans="1:10" ht="14.4" customHeight="1" x14ac:dyDescent="0.3">
      <c r="A3455" t="s">
        <v>108</v>
      </c>
      <c r="B3455" t="s">
        <v>5797</v>
      </c>
      <c r="C3455" t="s">
        <v>39</v>
      </c>
      <c r="D3455" t="s">
        <v>6</v>
      </c>
      <c r="E3455" t="s">
        <v>90</v>
      </c>
      <c r="F3455" s="2">
        <v>7500</v>
      </c>
      <c r="G3455" t="str">
        <f>IF(ISNUMBER(SEARCH("Incentives", A3455)), "Yes", "No")</f>
        <v>No</v>
      </c>
      <c r="H3455" t="s">
        <v>7009</v>
      </c>
      <c r="I3455" s="2">
        <v>7500</v>
      </c>
    </row>
    <row r="3456" spans="1:10" ht="14.4" customHeight="1" x14ac:dyDescent="0.3">
      <c r="A3456" t="s">
        <v>4670</v>
      </c>
      <c r="B3456" t="s">
        <v>1555</v>
      </c>
      <c r="C3456" t="s">
        <v>5</v>
      </c>
      <c r="D3456" t="s">
        <v>6</v>
      </c>
      <c r="E3456" t="s">
        <v>90</v>
      </c>
      <c r="F3456" s="2">
        <v>7500</v>
      </c>
      <c r="G3456" t="str">
        <f>IF(ISNUMBER(SEARCH("Incentives", A3456)), "Yes", "No")</f>
        <v>No</v>
      </c>
      <c r="H3456" t="s">
        <v>7009</v>
      </c>
      <c r="I3456" s="2">
        <v>7500</v>
      </c>
    </row>
    <row r="3457" spans="1:9" ht="14.4" customHeight="1" x14ac:dyDescent="0.3">
      <c r="A3457" t="s">
        <v>300</v>
      </c>
      <c r="B3457" t="s">
        <v>1555</v>
      </c>
      <c r="C3457" t="s">
        <v>5</v>
      </c>
      <c r="D3457" t="s">
        <v>6</v>
      </c>
      <c r="E3457" t="s">
        <v>90</v>
      </c>
      <c r="F3457" s="2">
        <v>7500</v>
      </c>
      <c r="G3457" t="str">
        <f>IF(ISNUMBER(SEARCH("Incentives", A3457)), "Yes", "No")</f>
        <v>No</v>
      </c>
      <c r="H3457" t="s">
        <v>7009</v>
      </c>
      <c r="I3457" s="2">
        <v>7500</v>
      </c>
    </row>
    <row r="3458" spans="1:9" ht="14.4" customHeight="1" x14ac:dyDescent="0.3">
      <c r="A3458" t="s">
        <v>5798</v>
      </c>
      <c r="B3458" t="s">
        <v>1555</v>
      </c>
      <c r="C3458" t="s">
        <v>5</v>
      </c>
      <c r="D3458" t="s">
        <v>6</v>
      </c>
      <c r="E3458" t="s">
        <v>90</v>
      </c>
      <c r="F3458" s="2">
        <v>7500</v>
      </c>
      <c r="G3458" t="str">
        <f>IF(ISNUMBER(SEARCH("Incentives", A3458)), "Yes", "No")</f>
        <v>No</v>
      </c>
      <c r="H3458" t="s">
        <v>7009</v>
      </c>
      <c r="I3458" s="2">
        <v>7500</v>
      </c>
    </row>
    <row r="3459" spans="1:9" ht="14.4" customHeight="1" x14ac:dyDescent="0.3">
      <c r="A3459" t="s">
        <v>23</v>
      </c>
      <c r="B3459" t="s">
        <v>393</v>
      </c>
      <c r="C3459" t="s">
        <v>13</v>
      </c>
      <c r="D3459" t="s">
        <v>6</v>
      </c>
      <c r="E3459" t="s">
        <v>90</v>
      </c>
      <c r="F3459" s="2">
        <v>7500</v>
      </c>
      <c r="G3459" t="str">
        <f>IF(ISNUMBER(SEARCH("Incentives", A3459)), "Yes", "No")</f>
        <v>No</v>
      </c>
      <c r="H3459" t="s">
        <v>7009</v>
      </c>
      <c r="I3459" s="2">
        <v>7500</v>
      </c>
    </row>
    <row r="3460" spans="1:9" ht="14.4" customHeight="1" x14ac:dyDescent="0.3">
      <c r="A3460" t="s">
        <v>158</v>
      </c>
      <c r="B3460" t="s">
        <v>1555</v>
      </c>
      <c r="C3460" t="s">
        <v>5</v>
      </c>
      <c r="D3460" t="s">
        <v>6</v>
      </c>
      <c r="E3460" t="s">
        <v>90</v>
      </c>
      <c r="F3460" s="2">
        <v>7500</v>
      </c>
      <c r="G3460" t="str">
        <f>IF(ISNUMBER(SEARCH("Incentives", A3460)), "Yes", "No")</f>
        <v>No</v>
      </c>
      <c r="H3460" t="s">
        <v>7009</v>
      </c>
      <c r="I3460" s="2">
        <v>7500</v>
      </c>
    </row>
    <row r="3461" spans="1:9" ht="14.4" customHeight="1" x14ac:dyDescent="0.3">
      <c r="A3461" t="s">
        <v>23</v>
      </c>
      <c r="B3461" t="s">
        <v>5807</v>
      </c>
      <c r="C3461" t="s">
        <v>5</v>
      </c>
      <c r="D3461" t="s">
        <v>6</v>
      </c>
      <c r="E3461" t="s">
        <v>90</v>
      </c>
      <c r="F3461" s="2">
        <v>7500</v>
      </c>
      <c r="G3461" t="str">
        <f>IF(ISNUMBER(SEARCH("Incentives", A3461)), "Yes", "No")</f>
        <v>No</v>
      </c>
      <c r="H3461" t="s">
        <v>7009</v>
      </c>
      <c r="I3461" s="2">
        <v>7500</v>
      </c>
    </row>
    <row r="3462" spans="1:9" ht="14.4" customHeight="1" x14ac:dyDescent="0.3">
      <c r="A3462" t="s">
        <v>20</v>
      </c>
      <c r="B3462" t="s">
        <v>393</v>
      </c>
      <c r="C3462" t="s">
        <v>13</v>
      </c>
      <c r="D3462" t="s">
        <v>6</v>
      </c>
      <c r="E3462" t="s">
        <v>90</v>
      </c>
      <c r="F3462" s="2">
        <v>7500</v>
      </c>
      <c r="G3462" t="str">
        <f>IF(ISNUMBER(SEARCH("Incentives", A3462)), "Yes", "No")</f>
        <v>No</v>
      </c>
      <c r="H3462" t="s">
        <v>7009</v>
      </c>
      <c r="I3462" s="2">
        <v>7500</v>
      </c>
    </row>
    <row r="3463" spans="1:9" ht="14.4" customHeight="1" x14ac:dyDescent="0.3">
      <c r="A3463" t="s">
        <v>182</v>
      </c>
      <c r="B3463" t="s">
        <v>5811</v>
      </c>
      <c r="C3463" t="s">
        <v>5</v>
      </c>
      <c r="D3463" t="s">
        <v>6</v>
      </c>
      <c r="E3463" t="s">
        <v>90</v>
      </c>
      <c r="F3463" s="2">
        <v>7500</v>
      </c>
      <c r="G3463" t="str">
        <f>IF(ISNUMBER(SEARCH("Incentives", A3463)), "Yes", "No")</f>
        <v>No</v>
      </c>
      <c r="H3463" t="s">
        <v>7009</v>
      </c>
      <c r="I3463" s="2">
        <v>7500</v>
      </c>
    </row>
    <row r="3464" spans="1:9" ht="14.4" customHeight="1" x14ac:dyDescent="0.3">
      <c r="A3464" t="s">
        <v>50</v>
      </c>
      <c r="B3464" t="s">
        <v>5820</v>
      </c>
      <c r="C3464" t="s">
        <v>32</v>
      </c>
      <c r="D3464" t="s">
        <v>6</v>
      </c>
      <c r="E3464" t="s">
        <v>90</v>
      </c>
      <c r="F3464" s="2">
        <v>7500</v>
      </c>
      <c r="G3464" t="str">
        <f>IF(ISNUMBER(SEARCH("Incentives", A3464)), "Yes", "No")</f>
        <v>No</v>
      </c>
      <c r="H3464" t="s">
        <v>7009</v>
      </c>
      <c r="I3464" s="2">
        <v>7500</v>
      </c>
    </row>
    <row r="3465" spans="1:9" ht="14.4" customHeight="1" x14ac:dyDescent="0.3">
      <c r="A3465" t="s">
        <v>87</v>
      </c>
      <c r="B3465" t="s">
        <v>5258</v>
      </c>
      <c r="C3465" t="s">
        <v>13</v>
      </c>
      <c r="D3465" t="s">
        <v>6</v>
      </c>
      <c r="E3465" t="s">
        <v>90</v>
      </c>
      <c r="F3465" s="2">
        <v>7500</v>
      </c>
      <c r="G3465" t="str">
        <f>IF(ISNUMBER(SEARCH("Incentives", A3465)), "Yes", "No")</f>
        <v>No</v>
      </c>
      <c r="H3465" t="s">
        <v>7009</v>
      </c>
      <c r="I3465" s="2">
        <v>7500</v>
      </c>
    </row>
    <row r="3466" spans="1:9" ht="14.4" customHeight="1" x14ac:dyDescent="0.3">
      <c r="A3466" t="s">
        <v>126</v>
      </c>
      <c r="B3466" t="s">
        <v>5842</v>
      </c>
      <c r="C3466" t="s">
        <v>5</v>
      </c>
      <c r="D3466" t="s">
        <v>6</v>
      </c>
      <c r="E3466" t="s">
        <v>90</v>
      </c>
      <c r="F3466" s="2">
        <v>7500</v>
      </c>
      <c r="G3466" t="str">
        <f>IF(ISNUMBER(SEARCH("Incentives", A3466)), "Yes", "No")</f>
        <v>No</v>
      </c>
      <c r="H3466" t="s">
        <v>7009</v>
      </c>
      <c r="I3466" s="2">
        <v>7500</v>
      </c>
    </row>
    <row r="3467" spans="1:9" ht="14.4" customHeight="1" x14ac:dyDescent="0.3">
      <c r="A3467" t="s">
        <v>457</v>
      </c>
      <c r="B3467" t="s">
        <v>5843</v>
      </c>
      <c r="C3467" t="s">
        <v>886</v>
      </c>
      <c r="D3467" t="s">
        <v>6</v>
      </c>
      <c r="E3467" t="s">
        <v>90</v>
      </c>
      <c r="F3467" s="2">
        <v>7500</v>
      </c>
      <c r="G3467" t="str">
        <f>IF(ISNUMBER(SEARCH("Incentives", A3467)), "Yes", "No")</f>
        <v>No</v>
      </c>
      <c r="H3467" t="s">
        <v>7009</v>
      </c>
      <c r="I3467" s="2">
        <v>7500</v>
      </c>
    </row>
    <row r="3468" spans="1:9" ht="14.4" customHeight="1" x14ac:dyDescent="0.3">
      <c r="A3468" t="s">
        <v>23</v>
      </c>
      <c r="B3468" t="s">
        <v>5844</v>
      </c>
      <c r="C3468" t="s">
        <v>82</v>
      </c>
      <c r="D3468" t="s">
        <v>6</v>
      </c>
      <c r="E3468" t="s">
        <v>90</v>
      </c>
      <c r="F3468" s="2">
        <v>7500</v>
      </c>
      <c r="G3468" t="str">
        <f>IF(ISNUMBER(SEARCH("Incentives", A3468)), "Yes", "No")</f>
        <v>No</v>
      </c>
      <c r="H3468" t="s">
        <v>7009</v>
      </c>
      <c r="I3468" s="2">
        <v>7500</v>
      </c>
    </row>
    <row r="3469" spans="1:9" ht="14.4" customHeight="1" x14ac:dyDescent="0.3">
      <c r="A3469" t="s">
        <v>23</v>
      </c>
      <c r="B3469" t="s">
        <v>5283</v>
      </c>
      <c r="C3469" t="s">
        <v>5</v>
      </c>
      <c r="D3469" t="s">
        <v>6</v>
      </c>
      <c r="E3469" t="s">
        <v>90</v>
      </c>
      <c r="F3469" s="2">
        <v>7500</v>
      </c>
      <c r="G3469" t="str">
        <f>IF(ISNUMBER(SEARCH("Incentives", A3469)), "Yes", "No")</f>
        <v>No</v>
      </c>
      <c r="H3469" t="s">
        <v>7009</v>
      </c>
      <c r="I3469" s="2">
        <v>7500</v>
      </c>
    </row>
    <row r="3470" spans="1:9" ht="14.4" customHeight="1" x14ac:dyDescent="0.3">
      <c r="A3470" t="s">
        <v>286</v>
      </c>
      <c r="B3470" t="s">
        <v>5849</v>
      </c>
      <c r="C3470" t="s">
        <v>32</v>
      </c>
      <c r="D3470" t="s">
        <v>6</v>
      </c>
      <c r="E3470" t="s">
        <v>90</v>
      </c>
      <c r="F3470" s="2">
        <v>7500</v>
      </c>
      <c r="G3470" t="str">
        <f>IF(ISNUMBER(SEARCH("Incentives", A3470)), "Yes", "No")</f>
        <v>No</v>
      </c>
      <c r="H3470" t="s">
        <v>7009</v>
      </c>
      <c r="I3470" s="2">
        <v>7500</v>
      </c>
    </row>
    <row r="3471" spans="1:9" ht="14.4" customHeight="1" x14ac:dyDescent="0.3">
      <c r="A3471" t="s">
        <v>2725</v>
      </c>
      <c r="B3471" t="s">
        <v>5851</v>
      </c>
      <c r="C3471" t="s">
        <v>13</v>
      </c>
      <c r="D3471" t="s">
        <v>6</v>
      </c>
      <c r="E3471" t="s">
        <v>90</v>
      </c>
      <c r="F3471" s="2">
        <v>7500</v>
      </c>
      <c r="G3471" t="str">
        <f>IF(ISNUMBER(SEARCH("Incentives", A3471)), "Yes", "No")</f>
        <v>No</v>
      </c>
      <c r="H3471" t="s">
        <v>7009</v>
      </c>
      <c r="I3471" s="2">
        <v>7500</v>
      </c>
    </row>
    <row r="3472" spans="1:9" ht="14.4" customHeight="1" x14ac:dyDescent="0.3">
      <c r="A3472" t="s">
        <v>5853</v>
      </c>
      <c r="B3472" t="s">
        <v>5854</v>
      </c>
      <c r="C3472" t="s">
        <v>39</v>
      </c>
      <c r="D3472" t="s">
        <v>6</v>
      </c>
      <c r="E3472" t="s">
        <v>90</v>
      </c>
      <c r="F3472" s="2">
        <v>7500</v>
      </c>
      <c r="G3472" t="str">
        <f>IF(ISNUMBER(SEARCH("Incentives", A3472)), "Yes", "No")</f>
        <v>No</v>
      </c>
      <c r="H3472" t="s">
        <v>7009</v>
      </c>
      <c r="I3472" s="2">
        <v>7500</v>
      </c>
    </row>
    <row r="3473" spans="1:10" ht="14.4" customHeight="1" x14ac:dyDescent="0.3">
      <c r="A3473" t="s">
        <v>182</v>
      </c>
      <c r="B3473" t="s">
        <v>5855</v>
      </c>
      <c r="C3473" t="s">
        <v>32</v>
      </c>
      <c r="D3473" t="s">
        <v>6</v>
      </c>
      <c r="E3473" t="s">
        <v>90</v>
      </c>
      <c r="F3473" s="2">
        <v>7500</v>
      </c>
      <c r="G3473" t="str">
        <f>IF(ISNUMBER(SEARCH("Incentives", A3473)), "Yes", "No")</f>
        <v>No</v>
      </c>
      <c r="H3473" t="s">
        <v>7009</v>
      </c>
      <c r="I3473" s="2">
        <v>7500</v>
      </c>
    </row>
    <row r="3474" spans="1:10" ht="14.4" customHeight="1" x14ac:dyDescent="0.3">
      <c r="A3474" t="s">
        <v>182</v>
      </c>
      <c r="B3474" t="s">
        <v>5858</v>
      </c>
      <c r="C3474" t="s">
        <v>32</v>
      </c>
      <c r="D3474" t="s">
        <v>6</v>
      </c>
      <c r="E3474" t="s">
        <v>90</v>
      </c>
      <c r="F3474" s="2">
        <f>(AVERAGE(I3474,J3474))</f>
        <v>7500</v>
      </c>
      <c r="G3474" t="str">
        <f>IF(ISNUMBER(SEARCH("Incentives", A3474)), "Yes", "No")</f>
        <v>No</v>
      </c>
      <c r="H3474" t="s">
        <v>7009</v>
      </c>
      <c r="I3474" s="2">
        <v>5000</v>
      </c>
      <c r="J3474" s="2">
        <v>10000</v>
      </c>
    </row>
    <row r="3475" spans="1:10" ht="14.4" customHeight="1" x14ac:dyDescent="0.3">
      <c r="A3475" t="s">
        <v>182</v>
      </c>
      <c r="B3475" t="s">
        <v>5864</v>
      </c>
      <c r="C3475" t="s">
        <v>5</v>
      </c>
      <c r="D3475" t="s">
        <v>6</v>
      </c>
      <c r="E3475" t="s">
        <v>90</v>
      </c>
      <c r="F3475" s="2">
        <v>7500</v>
      </c>
      <c r="G3475" t="str">
        <f>IF(ISNUMBER(SEARCH("Incentives", A3475)), "Yes", "No")</f>
        <v>No</v>
      </c>
      <c r="H3475" t="s">
        <v>7009</v>
      </c>
      <c r="I3475" s="2">
        <v>7500</v>
      </c>
    </row>
    <row r="3476" spans="1:10" ht="14.4" customHeight="1" x14ac:dyDescent="0.3">
      <c r="A3476" t="s">
        <v>1451</v>
      </c>
      <c r="B3476" t="s">
        <v>5865</v>
      </c>
      <c r="C3476" t="s">
        <v>10</v>
      </c>
      <c r="D3476" t="s">
        <v>6</v>
      </c>
      <c r="E3476" t="s">
        <v>90</v>
      </c>
      <c r="F3476" s="2">
        <v>7500</v>
      </c>
      <c r="G3476" t="str">
        <f>IF(ISNUMBER(SEARCH("Incentives", A3476)), "Yes", "No")</f>
        <v>No</v>
      </c>
      <c r="H3476" t="s">
        <v>7009</v>
      </c>
      <c r="I3476" s="2">
        <v>7500</v>
      </c>
    </row>
    <row r="3477" spans="1:10" ht="14.4" customHeight="1" x14ac:dyDescent="0.3">
      <c r="A3477" t="s">
        <v>108</v>
      </c>
      <c r="B3477" t="s">
        <v>5869</v>
      </c>
      <c r="C3477" t="s">
        <v>159</v>
      </c>
      <c r="D3477" t="s">
        <v>6</v>
      </c>
      <c r="E3477" t="s">
        <v>90</v>
      </c>
      <c r="F3477" s="2">
        <f>(AVERAGE(I3477,J3477))</f>
        <v>7500</v>
      </c>
      <c r="G3477" t="str">
        <f>IF(ISNUMBER(SEARCH("Incentives", A3477)), "Yes", "No")</f>
        <v>No</v>
      </c>
      <c r="H3477" t="s">
        <v>7009</v>
      </c>
      <c r="I3477" s="2">
        <v>6000</v>
      </c>
      <c r="J3477" s="2">
        <v>9000</v>
      </c>
    </row>
    <row r="3478" spans="1:10" ht="14.4" customHeight="1" x14ac:dyDescent="0.3">
      <c r="A3478" t="s">
        <v>5870</v>
      </c>
      <c r="B3478" t="s">
        <v>5871</v>
      </c>
      <c r="C3478" t="s">
        <v>39</v>
      </c>
      <c r="D3478" t="s">
        <v>6</v>
      </c>
      <c r="E3478" t="s">
        <v>90</v>
      </c>
      <c r="F3478" s="2">
        <f>(AVERAGE(I3478,J3478))</f>
        <v>7500</v>
      </c>
      <c r="G3478" t="str">
        <f>IF(ISNUMBER(SEARCH("Incentives", A3478)), "Yes", "No")</f>
        <v>No</v>
      </c>
      <c r="H3478" t="s">
        <v>7009</v>
      </c>
      <c r="I3478" s="2">
        <v>5000</v>
      </c>
      <c r="J3478" s="2">
        <v>10000</v>
      </c>
    </row>
    <row r="3479" spans="1:10" ht="14.4" customHeight="1" x14ac:dyDescent="0.3">
      <c r="A3479" t="s">
        <v>1240</v>
      </c>
      <c r="B3479" t="s">
        <v>5875</v>
      </c>
      <c r="C3479" t="s">
        <v>58</v>
      </c>
      <c r="D3479" t="s">
        <v>6</v>
      </c>
      <c r="E3479" t="s">
        <v>90</v>
      </c>
      <c r="F3479" s="2">
        <v>7500</v>
      </c>
      <c r="G3479" t="str">
        <f>IF(ISNUMBER(SEARCH("Incentives", A3479)), "Yes", "No")</f>
        <v>No</v>
      </c>
      <c r="H3479" t="s">
        <v>7009</v>
      </c>
      <c r="I3479" s="2">
        <v>7500</v>
      </c>
    </row>
    <row r="3480" spans="1:10" ht="14.4" customHeight="1" x14ac:dyDescent="0.3">
      <c r="A3480" t="s">
        <v>286</v>
      </c>
      <c r="B3480" t="s">
        <v>5877</v>
      </c>
      <c r="C3480" t="s">
        <v>5878</v>
      </c>
      <c r="D3480" t="s">
        <v>6</v>
      </c>
      <c r="E3480" t="s">
        <v>90</v>
      </c>
      <c r="F3480" s="2">
        <v>7500</v>
      </c>
      <c r="G3480" t="str">
        <f>IF(ISNUMBER(SEARCH("Incentives", A3480)), "Yes", "No")</f>
        <v>No</v>
      </c>
      <c r="H3480" t="s">
        <v>7009</v>
      </c>
      <c r="I3480" s="2">
        <v>7500</v>
      </c>
    </row>
    <row r="3481" spans="1:10" ht="14.4" customHeight="1" x14ac:dyDescent="0.3">
      <c r="A3481" t="s">
        <v>52</v>
      </c>
      <c r="B3481" t="s">
        <v>5879</v>
      </c>
      <c r="C3481" t="s">
        <v>32</v>
      </c>
      <c r="D3481" t="s">
        <v>6</v>
      </c>
      <c r="E3481" t="s">
        <v>90</v>
      </c>
      <c r="F3481" s="2">
        <v>7500</v>
      </c>
      <c r="G3481" t="str">
        <f>IF(ISNUMBER(SEARCH("Incentives", A3481)), "Yes", "No")</f>
        <v>No</v>
      </c>
      <c r="H3481" t="s">
        <v>7009</v>
      </c>
      <c r="I3481" s="2">
        <v>7500</v>
      </c>
    </row>
    <row r="3482" spans="1:10" ht="14.4" customHeight="1" x14ac:dyDescent="0.3">
      <c r="A3482" t="s">
        <v>126</v>
      </c>
      <c r="B3482" t="s">
        <v>5880</v>
      </c>
      <c r="C3482" t="s">
        <v>2732</v>
      </c>
      <c r="D3482" t="s">
        <v>6</v>
      </c>
      <c r="E3482" t="s">
        <v>90</v>
      </c>
      <c r="F3482" s="2">
        <v>7500</v>
      </c>
      <c r="G3482" t="str">
        <f>IF(ISNUMBER(SEARCH("Incentives", A3482)), "Yes", "No")</f>
        <v>No</v>
      </c>
      <c r="H3482" t="s">
        <v>7009</v>
      </c>
      <c r="I3482" s="2">
        <v>7500</v>
      </c>
    </row>
    <row r="3483" spans="1:10" ht="14.4" customHeight="1" x14ac:dyDescent="0.3">
      <c r="A3483" t="s">
        <v>5883</v>
      </c>
      <c r="B3483" t="s">
        <v>5884</v>
      </c>
      <c r="C3483" t="s">
        <v>32</v>
      </c>
      <c r="D3483" t="s">
        <v>6</v>
      </c>
      <c r="E3483" t="s">
        <v>90</v>
      </c>
      <c r="F3483" s="2">
        <v>7500</v>
      </c>
      <c r="G3483" t="str">
        <f>IF(ISNUMBER(SEARCH("Incentives", A3483)), "Yes", "No")</f>
        <v>No</v>
      </c>
      <c r="H3483" t="s">
        <v>7009</v>
      </c>
      <c r="I3483" s="2">
        <v>7500</v>
      </c>
    </row>
    <row r="3484" spans="1:10" ht="14.4" customHeight="1" x14ac:dyDescent="0.3">
      <c r="A3484" t="s">
        <v>73</v>
      </c>
      <c r="B3484" t="s">
        <v>5886</v>
      </c>
      <c r="C3484" t="s">
        <v>5</v>
      </c>
      <c r="D3484" t="s">
        <v>6</v>
      </c>
      <c r="E3484" t="s">
        <v>90</v>
      </c>
      <c r="F3484" s="2">
        <v>7500</v>
      </c>
      <c r="G3484" t="str">
        <f>IF(ISNUMBER(SEARCH("Incentives", A3484)), "Yes", "No")</f>
        <v>No</v>
      </c>
      <c r="H3484" t="s">
        <v>7009</v>
      </c>
      <c r="I3484" s="2">
        <v>7500</v>
      </c>
    </row>
    <row r="3485" spans="1:10" ht="14.4" customHeight="1" x14ac:dyDescent="0.3">
      <c r="A3485" t="s">
        <v>5888</v>
      </c>
      <c r="B3485" t="s">
        <v>5889</v>
      </c>
      <c r="C3485" t="s">
        <v>10</v>
      </c>
      <c r="D3485" t="s">
        <v>6</v>
      </c>
      <c r="E3485" t="s">
        <v>90</v>
      </c>
      <c r="F3485" s="2">
        <v>7500</v>
      </c>
      <c r="G3485" t="str">
        <f>IF(ISNUMBER(SEARCH("Incentives", A3485)), "Yes", "No")</f>
        <v>No</v>
      </c>
      <c r="H3485" t="s">
        <v>7009</v>
      </c>
      <c r="I3485" s="2">
        <v>7500</v>
      </c>
    </row>
    <row r="3486" spans="1:10" ht="14.4" customHeight="1" x14ac:dyDescent="0.3">
      <c r="A3486" t="s">
        <v>52</v>
      </c>
      <c r="B3486" t="s">
        <v>5272</v>
      </c>
      <c r="C3486" t="s">
        <v>13</v>
      </c>
      <c r="D3486" t="s">
        <v>6</v>
      </c>
      <c r="E3486" t="s">
        <v>90</v>
      </c>
      <c r="F3486" s="2">
        <v>7500</v>
      </c>
      <c r="G3486" t="str">
        <f>IF(ISNUMBER(SEARCH("Incentives", A3486)), "Yes", "No")</f>
        <v>No</v>
      </c>
      <c r="H3486" t="s">
        <v>7009</v>
      </c>
      <c r="I3486" s="2">
        <v>7500</v>
      </c>
    </row>
    <row r="3487" spans="1:10" ht="14.4" customHeight="1" x14ac:dyDescent="0.3">
      <c r="A3487" t="s">
        <v>650</v>
      </c>
      <c r="B3487" t="s">
        <v>1558</v>
      </c>
      <c r="C3487" t="s">
        <v>5</v>
      </c>
      <c r="D3487" t="s">
        <v>6</v>
      </c>
      <c r="E3487" t="s">
        <v>1011</v>
      </c>
      <c r="F3487" s="2">
        <f>(AVERAGE(I3487,J3487))</f>
        <v>7500</v>
      </c>
      <c r="G3487" t="str">
        <f>IF(ISNUMBER(SEARCH("Incentives", A3487)), "Yes", "No")</f>
        <v>No</v>
      </c>
      <c r="H3487" t="s">
        <v>7009</v>
      </c>
      <c r="I3487" s="2">
        <v>5000</v>
      </c>
      <c r="J3487" s="2">
        <v>10000</v>
      </c>
    </row>
    <row r="3488" spans="1:10" ht="14.4" customHeight="1" x14ac:dyDescent="0.3">
      <c r="A3488" t="s">
        <v>5904</v>
      </c>
      <c r="B3488" t="s">
        <v>1558</v>
      </c>
      <c r="C3488" t="s">
        <v>5</v>
      </c>
      <c r="D3488" t="s">
        <v>6</v>
      </c>
      <c r="E3488" t="s">
        <v>1011</v>
      </c>
      <c r="F3488" s="2">
        <f>(AVERAGE(I3488,J3488))</f>
        <v>7500</v>
      </c>
      <c r="G3488" t="str">
        <f>IF(ISNUMBER(SEARCH("Incentives", A3488)), "Yes", "No")</f>
        <v>No</v>
      </c>
      <c r="H3488" t="s">
        <v>7009</v>
      </c>
      <c r="I3488" s="2">
        <v>5000</v>
      </c>
      <c r="J3488" s="2">
        <v>10000</v>
      </c>
    </row>
    <row r="3489" spans="1:10" ht="14.4" customHeight="1" x14ac:dyDescent="0.3">
      <c r="A3489" t="s">
        <v>182</v>
      </c>
      <c r="B3489" t="s">
        <v>5906</v>
      </c>
      <c r="C3489" t="s">
        <v>13</v>
      </c>
      <c r="D3489" t="s">
        <v>6</v>
      </c>
      <c r="E3489" t="s">
        <v>1011</v>
      </c>
      <c r="F3489" s="2">
        <v>7500</v>
      </c>
      <c r="G3489" t="str">
        <f>IF(ISNUMBER(SEARCH("Incentives", A3489)), "Yes", "No")</f>
        <v>No</v>
      </c>
      <c r="H3489" t="s">
        <v>7009</v>
      </c>
      <c r="I3489" s="2">
        <v>7500</v>
      </c>
    </row>
    <row r="3490" spans="1:10" ht="14.4" customHeight="1" x14ac:dyDescent="0.3">
      <c r="A3490" t="s">
        <v>1945</v>
      </c>
      <c r="B3490" t="s">
        <v>5915</v>
      </c>
      <c r="C3490" t="s">
        <v>5916</v>
      </c>
      <c r="D3490" t="s">
        <v>6</v>
      </c>
      <c r="E3490" t="s">
        <v>1011</v>
      </c>
      <c r="F3490" s="2">
        <v>7500</v>
      </c>
      <c r="G3490" t="str">
        <f>IF(ISNUMBER(SEARCH("Incentives", A3490)), "Yes", "No")</f>
        <v>No</v>
      </c>
      <c r="H3490" t="s">
        <v>7009</v>
      </c>
      <c r="I3490" s="2">
        <v>7500</v>
      </c>
    </row>
    <row r="3491" spans="1:10" ht="14.4" customHeight="1" x14ac:dyDescent="0.3">
      <c r="A3491" t="s">
        <v>323</v>
      </c>
      <c r="B3491" t="s">
        <v>5918</v>
      </c>
      <c r="C3491" t="s">
        <v>32</v>
      </c>
      <c r="D3491" t="s">
        <v>6</v>
      </c>
      <c r="E3491" t="s">
        <v>1011</v>
      </c>
      <c r="F3491" s="2">
        <v>7500</v>
      </c>
      <c r="G3491" t="str">
        <f>IF(ISNUMBER(SEARCH("Incentives", A3491)), "Yes", "No")</f>
        <v>No</v>
      </c>
      <c r="H3491" t="s">
        <v>7009</v>
      </c>
      <c r="I3491" s="2">
        <v>7500</v>
      </c>
    </row>
    <row r="3492" spans="1:10" ht="14.4" customHeight="1" x14ac:dyDescent="0.3">
      <c r="A3492" t="s">
        <v>2657</v>
      </c>
      <c r="B3492" t="s">
        <v>5927</v>
      </c>
      <c r="C3492" t="s">
        <v>5</v>
      </c>
      <c r="D3492" t="s">
        <v>6</v>
      </c>
      <c r="E3492" t="s">
        <v>1011</v>
      </c>
      <c r="F3492" s="2">
        <v>7500</v>
      </c>
      <c r="G3492" t="str">
        <f>IF(ISNUMBER(SEARCH("Incentives", A3492)), "Yes", "No")</f>
        <v>No</v>
      </c>
      <c r="H3492" t="s">
        <v>7009</v>
      </c>
      <c r="I3492" s="2">
        <v>7500</v>
      </c>
    </row>
    <row r="3493" spans="1:10" ht="14.4" customHeight="1" x14ac:dyDescent="0.3">
      <c r="A3493" t="s">
        <v>490</v>
      </c>
      <c r="B3493" t="s">
        <v>5928</v>
      </c>
      <c r="C3493" t="s">
        <v>32</v>
      </c>
      <c r="D3493" t="s">
        <v>6</v>
      </c>
      <c r="E3493" t="s">
        <v>1011</v>
      </c>
      <c r="F3493" s="2">
        <v>7500</v>
      </c>
      <c r="G3493" t="str">
        <f>IF(ISNUMBER(SEARCH("Incentives", A3493)), "Yes", "No")</f>
        <v>No</v>
      </c>
      <c r="H3493" t="s">
        <v>7009</v>
      </c>
      <c r="I3493" s="2">
        <v>7500</v>
      </c>
    </row>
    <row r="3494" spans="1:10" ht="14.4" customHeight="1" x14ac:dyDescent="0.3">
      <c r="A3494" t="s">
        <v>108</v>
      </c>
      <c r="B3494" t="s">
        <v>5933</v>
      </c>
      <c r="C3494" t="s">
        <v>5</v>
      </c>
      <c r="D3494" t="s">
        <v>6</v>
      </c>
      <c r="E3494" t="s">
        <v>1011</v>
      </c>
      <c r="F3494" s="2">
        <v>7500</v>
      </c>
      <c r="G3494" t="str">
        <f>IF(ISNUMBER(SEARCH("Incentives", A3494)), "Yes", "No")</f>
        <v>No</v>
      </c>
      <c r="H3494" t="s">
        <v>7009</v>
      </c>
      <c r="I3494" s="2">
        <v>7500</v>
      </c>
    </row>
    <row r="3495" spans="1:10" ht="14.4" customHeight="1" x14ac:dyDescent="0.3">
      <c r="A3495" t="s">
        <v>5938</v>
      </c>
      <c r="B3495" t="s">
        <v>5939</v>
      </c>
      <c r="C3495" t="s">
        <v>82</v>
      </c>
      <c r="D3495" t="s">
        <v>6</v>
      </c>
      <c r="E3495" t="s">
        <v>1011</v>
      </c>
      <c r="F3495" s="2">
        <v>7500</v>
      </c>
      <c r="G3495" t="str">
        <f>IF(ISNUMBER(SEARCH("Incentives", A3495)), "Yes", "No")</f>
        <v>No</v>
      </c>
      <c r="H3495" t="s">
        <v>7009</v>
      </c>
      <c r="I3495" s="2">
        <v>7500</v>
      </c>
    </row>
    <row r="3496" spans="1:10" ht="14.4" customHeight="1" x14ac:dyDescent="0.3">
      <c r="A3496" t="s">
        <v>182</v>
      </c>
      <c r="B3496" t="s">
        <v>5940</v>
      </c>
      <c r="C3496" t="s">
        <v>5</v>
      </c>
      <c r="D3496" t="s">
        <v>6</v>
      </c>
      <c r="E3496" t="s">
        <v>1011</v>
      </c>
      <c r="F3496" s="2">
        <v>7500</v>
      </c>
      <c r="G3496" t="str">
        <f>IF(ISNUMBER(SEARCH("Incentives", A3496)), "Yes", "No")</f>
        <v>No</v>
      </c>
      <c r="H3496" t="s">
        <v>7009</v>
      </c>
      <c r="I3496" s="2">
        <v>7500</v>
      </c>
    </row>
    <row r="3497" spans="1:10" ht="14.4" customHeight="1" x14ac:dyDescent="0.3">
      <c r="A3497" t="s">
        <v>5941</v>
      </c>
      <c r="B3497" t="s">
        <v>5942</v>
      </c>
      <c r="C3497" t="s">
        <v>5</v>
      </c>
      <c r="D3497" t="s">
        <v>6</v>
      </c>
      <c r="E3497" t="s">
        <v>90</v>
      </c>
      <c r="F3497" s="2">
        <v>7500</v>
      </c>
      <c r="G3497" t="str">
        <f>IF(ISNUMBER(SEARCH("Incentives", A3497)), "Yes", "No")</f>
        <v>No</v>
      </c>
      <c r="H3497" t="s">
        <v>7009</v>
      </c>
      <c r="I3497" s="2">
        <v>7500</v>
      </c>
    </row>
    <row r="3498" spans="1:10" ht="14.4" customHeight="1" x14ac:dyDescent="0.3">
      <c r="A3498" t="s">
        <v>182</v>
      </c>
      <c r="B3498" t="s">
        <v>5943</v>
      </c>
      <c r="C3498" t="s">
        <v>5</v>
      </c>
      <c r="D3498" t="s">
        <v>6</v>
      </c>
      <c r="E3498" t="s">
        <v>90</v>
      </c>
      <c r="F3498" s="2">
        <v>7500</v>
      </c>
      <c r="G3498" t="str">
        <f>IF(ISNUMBER(SEARCH("Incentives", A3498)), "Yes", "No")</f>
        <v>No</v>
      </c>
      <c r="H3498" t="s">
        <v>7009</v>
      </c>
      <c r="I3498" s="2">
        <v>7500</v>
      </c>
    </row>
    <row r="3499" spans="1:10" ht="14.4" customHeight="1" x14ac:dyDescent="0.3">
      <c r="A3499" t="s">
        <v>286</v>
      </c>
      <c r="B3499" t="s">
        <v>5944</v>
      </c>
      <c r="C3499" t="s">
        <v>1789</v>
      </c>
      <c r="D3499" t="s">
        <v>6</v>
      </c>
      <c r="E3499" t="s">
        <v>90</v>
      </c>
      <c r="F3499" s="2">
        <v>7500</v>
      </c>
      <c r="G3499" t="str">
        <f>IF(ISNUMBER(SEARCH("Incentives", A3499)), "Yes", "No")</f>
        <v>No</v>
      </c>
      <c r="H3499" t="s">
        <v>7009</v>
      </c>
      <c r="I3499" s="2">
        <v>7500</v>
      </c>
    </row>
    <row r="3500" spans="1:10" ht="14.4" customHeight="1" x14ac:dyDescent="0.3">
      <c r="A3500" t="s">
        <v>23</v>
      </c>
      <c r="B3500" t="s">
        <v>5950</v>
      </c>
      <c r="C3500" t="s">
        <v>5</v>
      </c>
      <c r="D3500" t="s">
        <v>6</v>
      </c>
      <c r="E3500" t="s">
        <v>90</v>
      </c>
      <c r="F3500" s="2">
        <v>7500</v>
      </c>
      <c r="G3500" t="str">
        <f>IF(ISNUMBER(SEARCH("Incentives", A3500)), "Yes", "No")</f>
        <v>No</v>
      </c>
      <c r="H3500" t="s">
        <v>7009</v>
      </c>
      <c r="I3500" s="2">
        <v>7500</v>
      </c>
    </row>
    <row r="3501" spans="1:10" ht="14.4" customHeight="1" x14ac:dyDescent="0.3">
      <c r="A3501" t="s">
        <v>23</v>
      </c>
      <c r="B3501" t="s">
        <v>5970</v>
      </c>
      <c r="C3501" t="s">
        <v>5</v>
      </c>
      <c r="D3501" t="s">
        <v>6</v>
      </c>
      <c r="E3501" t="s">
        <v>90</v>
      </c>
      <c r="F3501" s="2">
        <f>(AVERAGE(I3501,J3501))</f>
        <v>7500</v>
      </c>
      <c r="G3501" t="str">
        <f>IF(ISNUMBER(SEARCH("Incentives", A3501)), "Yes", "No")</f>
        <v>No</v>
      </c>
      <c r="H3501" t="s">
        <v>7009</v>
      </c>
      <c r="I3501" s="2">
        <v>5000</v>
      </c>
      <c r="J3501" s="2">
        <v>10000</v>
      </c>
    </row>
    <row r="3502" spans="1:10" ht="14.4" customHeight="1" x14ac:dyDescent="0.3">
      <c r="A3502" t="s">
        <v>20</v>
      </c>
      <c r="B3502" t="s">
        <v>6068</v>
      </c>
      <c r="C3502" t="s">
        <v>10</v>
      </c>
      <c r="D3502" t="s">
        <v>6</v>
      </c>
      <c r="E3502" t="s">
        <v>976</v>
      </c>
      <c r="F3502" s="2">
        <f>(AVERAGE(I3502,J3502))</f>
        <v>7500</v>
      </c>
      <c r="G3502" t="str">
        <f>IF(ISNUMBER(SEARCH("Incentives", A3502)), "Yes", "No")</f>
        <v>No</v>
      </c>
      <c r="H3502" t="s">
        <v>7009</v>
      </c>
      <c r="I3502" s="2">
        <v>5000</v>
      </c>
      <c r="J3502" s="2">
        <v>10000</v>
      </c>
    </row>
    <row r="3503" spans="1:10" ht="14.4" customHeight="1" x14ac:dyDescent="0.3">
      <c r="A3503" t="s">
        <v>6204</v>
      </c>
      <c r="B3503" t="s">
        <v>6205</v>
      </c>
      <c r="C3503" t="s">
        <v>5</v>
      </c>
      <c r="D3503" t="s">
        <v>6</v>
      </c>
      <c r="E3503" t="s">
        <v>1011</v>
      </c>
      <c r="F3503" s="2">
        <f>(AVERAGE(I3503,J3503))</f>
        <v>7500</v>
      </c>
      <c r="G3503" t="str">
        <f>IF(ISNUMBER(SEARCH("Incentives", A3503)), "Yes", "No")</f>
        <v>No</v>
      </c>
      <c r="H3503" t="s">
        <v>7009</v>
      </c>
      <c r="I3503" s="2">
        <v>5000</v>
      </c>
      <c r="J3503" s="2">
        <v>10000</v>
      </c>
    </row>
    <row r="3504" spans="1:10" ht="14.4" customHeight="1" x14ac:dyDescent="0.3">
      <c r="A3504" t="s">
        <v>23</v>
      </c>
      <c r="B3504" t="s">
        <v>6211</v>
      </c>
      <c r="C3504" t="s">
        <v>5</v>
      </c>
      <c r="D3504" t="s">
        <v>6</v>
      </c>
      <c r="E3504" t="s">
        <v>1011</v>
      </c>
      <c r="F3504" s="2">
        <f>(AVERAGE(I3504,J3504))</f>
        <v>7500</v>
      </c>
      <c r="G3504" t="str">
        <f>IF(ISNUMBER(SEARCH("Incentives", A3504)), "Yes", "No")</f>
        <v>No</v>
      </c>
      <c r="H3504" t="s">
        <v>7009</v>
      </c>
      <c r="I3504" s="2">
        <v>5000</v>
      </c>
      <c r="J3504" s="2">
        <v>10000</v>
      </c>
    </row>
    <row r="3505" spans="1:10" ht="14.4" customHeight="1" x14ac:dyDescent="0.3">
      <c r="A3505" t="s">
        <v>108</v>
      </c>
      <c r="B3505" t="s">
        <v>6281</v>
      </c>
      <c r="C3505" t="s">
        <v>5</v>
      </c>
      <c r="D3505" t="s">
        <v>6</v>
      </c>
      <c r="E3505" t="s">
        <v>976</v>
      </c>
      <c r="F3505" s="2">
        <f>(AVERAGE(I3505,J3505))</f>
        <v>7500</v>
      </c>
      <c r="G3505" t="str">
        <f>IF(ISNUMBER(SEARCH("Incentives", A3505)), "Yes", "No")</f>
        <v>No</v>
      </c>
      <c r="H3505" t="s">
        <v>7009</v>
      </c>
      <c r="I3505" s="2">
        <v>5000</v>
      </c>
      <c r="J3505" s="2">
        <v>10000</v>
      </c>
    </row>
    <row r="3506" spans="1:10" ht="14.4" customHeight="1" x14ac:dyDescent="0.3">
      <c r="A3506" t="s">
        <v>23</v>
      </c>
      <c r="B3506" t="s">
        <v>6282</v>
      </c>
      <c r="C3506" t="s">
        <v>39</v>
      </c>
      <c r="D3506" t="s">
        <v>6</v>
      </c>
      <c r="E3506" t="s">
        <v>976</v>
      </c>
      <c r="F3506" s="2">
        <f>(AVERAGE(I3506,J3506))</f>
        <v>7500</v>
      </c>
      <c r="G3506" t="str">
        <f>IF(ISNUMBER(SEARCH("Incentives", A3506)), "Yes", "No")</f>
        <v>No</v>
      </c>
      <c r="H3506" t="s">
        <v>7009</v>
      </c>
      <c r="I3506" s="2">
        <v>5000</v>
      </c>
      <c r="J3506" s="2">
        <v>10000</v>
      </c>
    </row>
    <row r="3507" spans="1:10" ht="14.4" customHeight="1" x14ac:dyDescent="0.3">
      <c r="A3507" t="s">
        <v>182</v>
      </c>
      <c r="B3507" t="s">
        <v>6297</v>
      </c>
      <c r="C3507" t="s">
        <v>13</v>
      </c>
      <c r="D3507" t="s">
        <v>6</v>
      </c>
      <c r="E3507" t="s">
        <v>197</v>
      </c>
      <c r="F3507" s="2">
        <f>(AVERAGE(I3507,J3507))</f>
        <v>7500</v>
      </c>
      <c r="G3507" t="str">
        <f>IF(ISNUMBER(SEARCH("Incentives", A3507)), "Yes", "No")</f>
        <v>No</v>
      </c>
      <c r="H3507" t="s">
        <v>7009</v>
      </c>
      <c r="I3507" s="2">
        <v>5000</v>
      </c>
      <c r="J3507" s="2">
        <v>10000</v>
      </c>
    </row>
    <row r="3508" spans="1:10" ht="14.4" customHeight="1" x14ac:dyDescent="0.3">
      <c r="A3508" t="s">
        <v>286</v>
      </c>
      <c r="B3508" t="s">
        <v>6306</v>
      </c>
      <c r="C3508" t="s">
        <v>32</v>
      </c>
      <c r="D3508" t="s">
        <v>6</v>
      </c>
      <c r="E3508" t="s">
        <v>197</v>
      </c>
      <c r="F3508" s="2">
        <f>(AVERAGE(I3508,J3508))</f>
        <v>7500</v>
      </c>
      <c r="G3508" t="str">
        <f>IF(ISNUMBER(SEARCH("Incentives", A3508)), "Yes", "No")</f>
        <v>No</v>
      </c>
      <c r="H3508" t="s">
        <v>7009</v>
      </c>
      <c r="I3508" s="2">
        <v>5000</v>
      </c>
      <c r="J3508" s="2">
        <v>10000</v>
      </c>
    </row>
    <row r="3509" spans="1:10" ht="14.4" customHeight="1" x14ac:dyDescent="0.3">
      <c r="A3509" t="s">
        <v>6339</v>
      </c>
      <c r="B3509" t="s">
        <v>2776</v>
      </c>
      <c r="C3509" t="s">
        <v>5</v>
      </c>
      <c r="D3509" t="s">
        <v>6</v>
      </c>
      <c r="E3509" t="s">
        <v>90</v>
      </c>
      <c r="F3509" s="2">
        <f>(AVERAGE(I3509,J3509))</f>
        <v>7500</v>
      </c>
      <c r="G3509" t="str">
        <f>IF(ISNUMBER(SEARCH("Incentives", A3509)), "Yes", "No")</f>
        <v>No</v>
      </c>
      <c r="H3509" t="s">
        <v>7009</v>
      </c>
      <c r="I3509" s="2">
        <v>5000</v>
      </c>
      <c r="J3509" s="2">
        <v>10000</v>
      </c>
    </row>
    <row r="3510" spans="1:10" ht="14.4" customHeight="1" x14ac:dyDescent="0.3">
      <c r="A3510" t="s">
        <v>182</v>
      </c>
      <c r="B3510" t="s">
        <v>6419</v>
      </c>
      <c r="C3510" t="s">
        <v>140</v>
      </c>
      <c r="D3510" t="s">
        <v>6</v>
      </c>
      <c r="E3510" t="s">
        <v>90</v>
      </c>
      <c r="F3510" s="2">
        <f>(AVERAGE(I3510,J3510))</f>
        <v>7500</v>
      </c>
      <c r="G3510" t="str">
        <f>IF(ISNUMBER(SEARCH("Incentives", A3510)), "Yes", "No")</f>
        <v>No</v>
      </c>
      <c r="H3510" t="s">
        <v>7009</v>
      </c>
      <c r="I3510" s="2">
        <v>5000</v>
      </c>
      <c r="J3510" s="2">
        <v>10000</v>
      </c>
    </row>
    <row r="3511" spans="1:10" ht="14.4" customHeight="1" x14ac:dyDescent="0.3">
      <c r="A3511" t="s">
        <v>6461</v>
      </c>
      <c r="B3511" t="s">
        <v>5871</v>
      </c>
      <c r="C3511" t="s">
        <v>39</v>
      </c>
      <c r="D3511" t="s">
        <v>6</v>
      </c>
      <c r="E3511" t="s">
        <v>976</v>
      </c>
      <c r="F3511" s="2">
        <f>(AVERAGE(I3511,J3511))</f>
        <v>7500</v>
      </c>
      <c r="G3511" t="str">
        <f>IF(ISNUMBER(SEARCH("Incentives", A3511)), "Yes", "No")</f>
        <v>No</v>
      </c>
      <c r="H3511" t="s">
        <v>7009</v>
      </c>
      <c r="I3511" s="2">
        <v>5000</v>
      </c>
      <c r="J3511" s="2">
        <v>10000</v>
      </c>
    </row>
    <row r="3512" spans="1:10" ht="14.4" customHeight="1" x14ac:dyDescent="0.3">
      <c r="A3512" t="s">
        <v>5451</v>
      </c>
      <c r="B3512" t="s">
        <v>6481</v>
      </c>
      <c r="C3512" t="s">
        <v>6482</v>
      </c>
      <c r="D3512" t="s">
        <v>6</v>
      </c>
      <c r="E3512" t="s">
        <v>976</v>
      </c>
      <c r="F3512" s="2">
        <f>(AVERAGE(I3512,J3512))</f>
        <v>7500</v>
      </c>
      <c r="G3512" t="str">
        <f>IF(ISNUMBER(SEARCH("Incentives", A3512)), "Yes", "No")</f>
        <v>No</v>
      </c>
      <c r="H3512" t="s">
        <v>7009</v>
      </c>
      <c r="I3512" s="2">
        <v>5000</v>
      </c>
      <c r="J3512" s="2">
        <v>10000</v>
      </c>
    </row>
    <row r="3513" spans="1:10" ht="14.4" customHeight="1" x14ac:dyDescent="0.3">
      <c r="A3513" t="s">
        <v>118</v>
      </c>
      <c r="B3513" t="s">
        <v>6537</v>
      </c>
      <c r="C3513" t="s">
        <v>13</v>
      </c>
      <c r="D3513" t="s">
        <v>6</v>
      </c>
      <c r="E3513" t="s">
        <v>90</v>
      </c>
      <c r="F3513" s="2">
        <f>(AVERAGE(I3513,J3513))</f>
        <v>7500</v>
      </c>
      <c r="G3513" t="str">
        <f>IF(ISNUMBER(SEARCH("Incentives", A3513)), "Yes", "No")</f>
        <v>No</v>
      </c>
      <c r="H3513" t="s">
        <v>7009</v>
      </c>
      <c r="I3513" s="2">
        <v>5000</v>
      </c>
      <c r="J3513" s="2">
        <v>10000</v>
      </c>
    </row>
    <row r="3514" spans="1:10" ht="14.4" customHeight="1" x14ac:dyDescent="0.3">
      <c r="A3514" t="s">
        <v>6626</v>
      </c>
      <c r="B3514" t="s">
        <v>1306</v>
      </c>
      <c r="C3514" t="s">
        <v>32</v>
      </c>
      <c r="D3514" t="s">
        <v>6</v>
      </c>
      <c r="E3514" t="s">
        <v>90</v>
      </c>
      <c r="F3514" s="2">
        <f>(AVERAGE(I3514,J3514))</f>
        <v>7500</v>
      </c>
      <c r="G3514" t="str">
        <f>IF(ISNUMBER(SEARCH("Incentives", A3514)), "Yes", "No")</f>
        <v>No</v>
      </c>
      <c r="H3514" t="s">
        <v>7009</v>
      </c>
      <c r="I3514" s="2">
        <v>5000</v>
      </c>
      <c r="J3514" s="2">
        <v>10000</v>
      </c>
    </row>
    <row r="3515" spans="1:10" ht="14.4" customHeight="1" x14ac:dyDescent="0.3">
      <c r="A3515" t="s">
        <v>6645</v>
      </c>
      <c r="B3515" t="s">
        <v>6646</v>
      </c>
      <c r="C3515" t="s">
        <v>5</v>
      </c>
      <c r="D3515" t="s">
        <v>6</v>
      </c>
      <c r="E3515" t="s">
        <v>7</v>
      </c>
      <c r="F3515" s="2">
        <f>(AVERAGE(I3515,J3515))</f>
        <v>7500</v>
      </c>
      <c r="G3515" t="str">
        <f>IF(ISNUMBER(SEARCH("Incentives", A3515)), "Yes", "No")</f>
        <v>No</v>
      </c>
      <c r="H3515" t="s">
        <v>7009</v>
      </c>
      <c r="I3515" s="2">
        <v>5000</v>
      </c>
      <c r="J3515" s="2">
        <v>10000</v>
      </c>
    </row>
    <row r="3516" spans="1:10" ht="14.4" customHeight="1" x14ac:dyDescent="0.3">
      <c r="A3516" t="s">
        <v>814</v>
      </c>
      <c r="B3516" t="s">
        <v>6761</v>
      </c>
      <c r="C3516" t="s">
        <v>58</v>
      </c>
      <c r="D3516" t="s">
        <v>6</v>
      </c>
      <c r="E3516" t="s">
        <v>197</v>
      </c>
      <c r="F3516" s="2">
        <f>(AVERAGE(I3516,J3516))</f>
        <v>7500</v>
      </c>
      <c r="G3516" t="str">
        <f>IF(ISNUMBER(SEARCH("Incentives", A3516)), "Yes", "No")</f>
        <v>No</v>
      </c>
      <c r="H3516" t="s">
        <v>7009</v>
      </c>
      <c r="I3516" s="2">
        <v>5000</v>
      </c>
      <c r="J3516" s="2">
        <v>10000</v>
      </c>
    </row>
    <row r="3517" spans="1:10" ht="14.4" customHeight="1" x14ac:dyDescent="0.3">
      <c r="A3517" t="s">
        <v>339</v>
      </c>
      <c r="B3517" t="s">
        <v>6769</v>
      </c>
      <c r="C3517" t="s">
        <v>39</v>
      </c>
      <c r="D3517" t="s">
        <v>6</v>
      </c>
      <c r="E3517" t="s">
        <v>197</v>
      </c>
      <c r="F3517" s="2">
        <f>(AVERAGE(I3517,J3517))</f>
        <v>7500</v>
      </c>
      <c r="G3517" t="str">
        <f>IF(ISNUMBER(SEARCH("Incentives", A3517)), "Yes", "No")</f>
        <v>No</v>
      </c>
      <c r="H3517" t="s">
        <v>7009</v>
      </c>
      <c r="I3517" s="2">
        <v>7000</v>
      </c>
      <c r="J3517" s="2">
        <v>8000</v>
      </c>
    </row>
    <row r="3518" spans="1:10" ht="14.4" customHeight="1" x14ac:dyDescent="0.3">
      <c r="A3518" t="s">
        <v>52</v>
      </c>
      <c r="B3518" t="s">
        <v>6775</v>
      </c>
      <c r="C3518" t="s">
        <v>13</v>
      </c>
      <c r="D3518" t="s">
        <v>6</v>
      </c>
      <c r="E3518" t="s">
        <v>197</v>
      </c>
      <c r="F3518" s="2">
        <f>(AVERAGE(I3518,J3518))</f>
        <v>7500</v>
      </c>
      <c r="G3518" t="str">
        <f>IF(ISNUMBER(SEARCH("Incentives", A3518)), "Yes", "No")</f>
        <v>No</v>
      </c>
      <c r="H3518" t="s">
        <v>7009</v>
      </c>
      <c r="I3518" s="2">
        <v>5000</v>
      </c>
      <c r="J3518" s="2">
        <v>10000</v>
      </c>
    </row>
    <row r="3519" spans="1:10" ht="14.4" customHeight="1" x14ac:dyDescent="0.3">
      <c r="A3519" t="s">
        <v>182</v>
      </c>
      <c r="B3519" t="s">
        <v>6824</v>
      </c>
      <c r="C3519" t="s">
        <v>5</v>
      </c>
      <c r="D3519" t="s">
        <v>6</v>
      </c>
      <c r="E3519" t="s">
        <v>7</v>
      </c>
      <c r="F3519" s="2">
        <f>(AVERAGE(I3519,J3519))</f>
        <v>7500</v>
      </c>
      <c r="G3519" t="str">
        <f>IF(ISNUMBER(SEARCH("Incentives", A3519)), "Yes", "No")</f>
        <v>No</v>
      </c>
      <c r="H3519" t="s">
        <v>7009</v>
      </c>
      <c r="I3519" s="2">
        <v>5000</v>
      </c>
      <c r="J3519" s="2">
        <v>10000</v>
      </c>
    </row>
    <row r="3520" spans="1:10" ht="14.4" customHeight="1" x14ac:dyDescent="0.3">
      <c r="A3520" t="s">
        <v>23</v>
      </c>
      <c r="B3520" t="s">
        <v>6847</v>
      </c>
      <c r="C3520" t="s">
        <v>159</v>
      </c>
      <c r="D3520" t="s">
        <v>6</v>
      </c>
      <c r="E3520" t="s">
        <v>90</v>
      </c>
      <c r="F3520" s="2">
        <f>(AVERAGE(I3520,J3520))</f>
        <v>7500</v>
      </c>
      <c r="G3520" t="str">
        <f>IF(ISNUMBER(SEARCH("Incentives", A3520)), "Yes", "No")</f>
        <v>No</v>
      </c>
      <c r="H3520" t="s">
        <v>7009</v>
      </c>
      <c r="I3520" s="2">
        <v>5000</v>
      </c>
      <c r="J3520" s="2">
        <v>10000</v>
      </c>
    </row>
    <row r="3521" spans="1:10" ht="14.4" customHeight="1" x14ac:dyDescent="0.3">
      <c r="A3521" t="s">
        <v>63</v>
      </c>
      <c r="B3521" t="s">
        <v>3003</v>
      </c>
      <c r="C3521" t="s">
        <v>13</v>
      </c>
      <c r="D3521" t="s">
        <v>6</v>
      </c>
      <c r="E3521" t="s">
        <v>90</v>
      </c>
      <c r="F3521" s="2">
        <f>(AVERAGE(I3521,J3521))</f>
        <v>7500</v>
      </c>
      <c r="G3521" t="str">
        <f>IF(ISNUMBER(SEARCH("Incentives", A3521)), "Yes", "No")</f>
        <v>No</v>
      </c>
      <c r="H3521" t="s">
        <v>7009</v>
      </c>
      <c r="I3521" s="2">
        <v>5000</v>
      </c>
      <c r="J3521" s="2">
        <v>10000</v>
      </c>
    </row>
    <row r="3522" spans="1:10" ht="14.4" customHeight="1" x14ac:dyDescent="0.3">
      <c r="A3522" t="s">
        <v>286</v>
      </c>
      <c r="B3522" t="s">
        <v>6878</v>
      </c>
      <c r="C3522" t="s">
        <v>1104</v>
      </c>
      <c r="D3522" t="s">
        <v>6</v>
      </c>
      <c r="E3522" t="s">
        <v>90</v>
      </c>
      <c r="F3522" s="2">
        <f>(AVERAGE(I3522,J3522))</f>
        <v>7500</v>
      </c>
      <c r="G3522" t="str">
        <f>IF(ISNUMBER(SEARCH("Incentives", A3522)), "Yes", "No")</f>
        <v>No</v>
      </c>
      <c r="H3522" t="s">
        <v>7009</v>
      </c>
      <c r="I3522" s="2">
        <v>5000</v>
      </c>
      <c r="J3522" s="2">
        <v>10000</v>
      </c>
    </row>
    <row r="3523" spans="1:10" ht="14.4" customHeight="1" x14ac:dyDescent="0.3">
      <c r="A3523" t="s">
        <v>182</v>
      </c>
      <c r="B3523" t="s">
        <v>6888</v>
      </c>
      <c r="C3523" t="s">
        <v>32</v>
      </c>
      <c r="D3523" t="s">
        <v>6</v>
      </c>
      <c r="E3523" t="s">
        <v>90</v>
      </c>
      <c r="F3523" s="2">
        <f>(AVERAGE(I3523,J3523))</f>
        <v>7500</v>
      </c>
      <c r="G3523" t="str">
        <f>IF(ISNUMBER(SEARCH("Incentives", A3523)), "Yes", "No")</f>
        <v>No</v>
      </c>
      <c r="H3523" t="s">
        <v>7009</v>
      </c>
      <c r="I3523" s="2">
        <v>5000</v>
      </c>
      <c r="J3523" s="2">
        <v>10000</v>
      </c>
    </row>
    <row r="3524" spans="1:10" ht="14.4" customHeight="1" x14ac:dyDescent="0.3">
      <c r="A3524" t="s">
        <v>23</v>
      </c>
      <c r="B3524" t="s">
        <v>6912</v>
      </c>
      <c r="C3524" t="s">
        <v>10</v>
      </c>
      <c r="D3524" t="s">
        <v>6</v>
      </c>
      <c r="E3524" t="s">
        <v>90</v>
      </c>
      <c r="F3524" s="2">
        <f>(AVERAGE(I3524,J3524))</f>
        <v>7500</v>
      </c>
      <c r="G3524" t="str">
        <f>IF(ISNUMBER(SEARCH("Incentives", A3524)), "Yes", "No")</f>
        <v>No</v>
      </c>
      <c r="H3524" t="s">
        <v>7009</v>
      </c>
      <c r="I3524" s="2">
        <v>5000</v>
      </c>
      <c r="J3524" s="2">
        <v>10000</v>
      </c>
    </row>
    <row r="3525" spans="1:10" ht="14.4" customHeight="1" x14ac:dyDescent="0.3">
      <c r="A3525" t="s">
        <v>624</v>
      </c>
      <c r="B3525" t="s">
        <v>6953</v>
      </c>
      <c r="C3525" t="s">
        <v>10</v>
      </c>
      <c r="D3525" t="s">
        <v>6</v>
      </c>
      <c r="E3525" t="s">
        <v>90</v>
      </c>
      <c r="F3525" s="2">
        <f>(AVERAGE(I3525,J3525))</f>
        <v>7500</v>
      </c>
      <c r="G3525" t="str">
        <f>IF(ISNUMBER(SEARCH("Incentives", A3525)), "Yes", "No")</f>
        <v>No</v>
      </c>
      <c r="H3525" t="s">
        <v>7009</v>
      </c>
      <c r="I3525" s="2">
        <v>5000</v>
      </c>
      <c r="J3525" s="2">
        <v>10000</v>
      </c>
    </row>
    <row r="3526" spans="1:10" ht="14.4" customHeight="1" x14ac:dyDescent="0.3">
      <c r="A3526" t="s">
        <v>4035</v>
      </c>
      <c r="B3526" t="s">
        <v>6968</v>
      </c>
      <c r="C3526" t="s">
        <v>58</v>
      </c>
      <c r="D3526" t="s">
        <v>6</v>
      </c>
      <c r="E3526" t="s">
        <v>90</v>
      </c>
      <c r="F3526" s="2">
        <f>(AVERAGE(I3526,J3526))</f>
        <v>7500</v>
      </c>
      <c r="G3526" t="str">
        <f>IF(ISNUMBER(SEARCH("Incentives", A3526)), "Yes", "No")</f>
        <v>No</v>
      </c>
      <c r="H3526" t="s">
        <v>7009</v>
      </c>
      <c r="I3526" s="2">
        <v>5000</v>
      </c>
      <c r="J3526" s="2">
        <v>10000</v>
      </c>
    </row>
    <row r="3527" spans="1:10" ht="14.4" customHeight="1" x14ac:dyDescent="0.3">
      <c r="A3527" t="s">
        <v>339</v>
      </c>
      <c r="B3527" t="s">
        <v>6987</v>
      </c>
      <c r="C3527" t="s">
        <v>1104</v>
      </c>
      <c r="D3527" t="s">
        <v>6</v>
      </c>
      <c r="E3527" t="s">
        <v>7</v>
      </c>
      <c r="F3527" s="2">
        <f>(AVERAGE(I3527,J3527))</f>
        <v>7500</v>
      </c>
      <c r="G3527" t="str">
        <f>IF(ISNUMBER(SEARCH("Incentives", A3527)), "Yes", "No")</f>
        <v>No</v>
      </c>
      <c r="H3527" t="s">
        <v>7009</v>
      </c>
      <c r="I3527" s="2">
        <v>5000</v>
      </c>
      <c r="J3527" s="2">
        <v>10000</v>
      </c>
    </row>
    <row r="3528" spans="1:10" ht="14.4" customHeight="1" x14ac:dyDescent="0.3">
      <c r="A3528" t="s">
        <v>52</v>
      </c>
      <c r="B3528" t="s">
        <v>6993</v>
      </c>
      <c r="C3528" t="s">
        <v>5</v>
      </c>
      <c r="D3528" t="s">
        <v>6</v>
      </c>
      <c r="E3528" t="s">
        <v>7</v>
      </c>
      <c r="F3528" s="2">
        <f>(AVERAGE(I3528,J3528))</f>
        <v>7500</v>
      </c>
      <c r="G3528" t="str">
        <f>IF(ISNUMBER(SEARCH("Incentives", A3528)), "Yes", "No")</f>
        <v>No</v>
      </c>
      <c r="H3528" t="s">
        <v>7009</v>
      </c>
      <c r="I3528" s="2">
        <v>5000</v>
      </c>
      <c r="J3528" s="2">
        <v>10000</v>
      </c>
    </row>
    <row r="3529" spans="1:10" ht="14.4" customHeight="1" x14ac:dyDescent="0.3">
      <c r="A3529" t="s">
        <v>63</v>
      </c>
      <c r="B3529" t="s">
        <v>487</v>
      </c>
      <c r="C3529" t="s">
        <v>13</v>
      </c>
      <c r="D3529" t="s">
        <v>6</v>
      </c>
      <c r="E3529" t="s">
        <v>456</v>
      </c>
      <c r="F3529" s="2">
        <v>7500</v>
      </c>
      <c r="G3529" t="s">
        <v>7010</v>
      </c>
      <c r="H3529" t="s">
        <v>7009</v>
      </c>
      <c r="I3529" s="2">
        <v>7500</v>
      </c>
      <c r="J3529" s="2" t="s">
        <v>7013</v>
      </c>
    </row>
    <row r="3530" spans="1:10" ht="14.4" customHeight="1" x14ac:dyDescent="0.3">
      <c r="A3530" t="s">
        <v>23</v>
      </c>
      <c r="B3530" t="s">
        <v>687</v>
      </c>
      <c r="C3530" t="s">
        <v>5</v>
      </c>
      <c r="D3530" t="s">
        <v>6</v>
      </c>
      <c r="E3530" t="s">
        <v>90</v>
      </c>
      <c r="F3530" s="2">
        <v>7500</v>
      </c>
      <c r="G3530" t="s">
        <v>7010</v>
      </c>
      <c r="H3530" t="s">
        <v>7009</v>
      </c>
      <c r="I3530" s="2">
        <v>7500</v>
      </c>
      <c r="J3530" s="2" t="s">
        <v>7013</v>
      </c>
    </row>
    <row r="3531" spans="1:10" ht="14.4" customHeight="1" x14ac:dyDescent="0.3">
      <c r="A3531" t="s">
        <v>2837</v>
      </c>
      <c r="B3531" t="s">
        <v>1221</v>
      </c>
      <c r="C3531" t="s">
        <v>5</v>
      </c>
      <c r="D3531" t="s">
        <v>6</v>
      </c>
      <c r="E3531" t="s">
        <v>7</v>
      </c>
      <c r="F3531" s="2">
        <v>7500</v>
      </c>
      <c r="G3531" t="s">
        <v>7010</v>
      </c>
      <c r="H3531" t="s">
        <v>7009</v>
      </c>
      <c r="I3531" s="2">
        <v>7500</v>
      </c>
      <c r="J3531" s="2" t="s">
        <v>7013</v>
      </c>
    </row>
    <row r="3532" spans="1:10" ht="14.4" customHeight="1" x14ac:dyDescent="0.3">
      <c r="A3532" t="s">
        <v>108</v>
      </c>
      <c r="B3532" t="s">
        <v>3001</v>
      </c>
      <c r="C3532" t="s">
        <v>5</v>
      </c>
      <c r="D3532" t="s">
        <v>6</v>
      </c>
      <c r="E3532" t="s">
        <v>7</v>
      </c>
      <c r="F3532" s="2">
        <v>7500</v>
      </c>
      <c r="G3532" t="s">
        <v>7010</v>
      </c>
      <c r="H3532" t="s">
        <v>7009</v>
      </c>
      <c r="I3532" s="2">
        <v>7500</v>
      </c>
      <c r="J3532" s="2" t="s">
        <v>7013</v>
      </c>
    </row>
    <row r="3533" spans="1:10" ht="14.4" customHeight="1" x14ac:dyDescent="0.3">
      <c r="A3533" t="s">
        <v>286</v>
      </c>
      <c r="B3533" t="s">
        <v>5001</v>
      </c>
      <c r="C3533" t="s">
        <v>5</v>
      </c>
      <c r="D3533" t="s">
        <v>6</v>
      </c>
      <c r="E3533" t="s">
        <v>7</v>
      </c>
      <c r="F3533" s="2">
        <v>7500</v>
      </c>
      <c r="G3533" t="s">
        <v>7010</v>
      </c>
      <c r="H3533" t="s">
        <v>7009</v>
      </c>
      <c r="I3533" s="2">
        <v>7500</v>
      </c>
      <c r="J3533" s="2" t="s">
        <v>7013</v>
      </c>
    </row>
    <row r="3534" spans="1:10" ht="14.4" customHeight="1" x14ac:dyDescent="0.3">
      <c r="A3534" t="s">
        <v>182</v>
      </c>
      <c r="B3534" t="s">
        <v>1836</v>
      </c>
      <c r="C3534" t="s">
        <v>279</v>
      </c>
      <c r="D3534" t="s">
        <v>6</v>
      </c>
      <c r="E3534" t="s">
        <v>90</v>
      </c>
      <c r="F3534" s="2">
        <f>(AVERAGE(I3534,J3534))</f>
        <v>7750</v>
      </c>
      <c r="G3534" t="str">
        <f>IF(ISNUMBER(SEARCH("Incentives", A3534)), "Yes", "No")</f>
        <v>No</v>
      </c>
      <c r="H3534" t="s">
        <v>7009</v>
      </c>
      <c r="I3534" s="2">
        <v>5500</v>
      </c>
      <c r="J3534" s="2">
        <v>10000</v>
      </c>
    </row>
    <row r="3535" spans="1:10" ht="14.4" customHeight="1" x14ac:dyDescent="0.3">
      <c r="A3535" t="s">
        <v>5394</v>
      </c>
      <c r="B3535" t="s">
        <v>5380</v>
      </c>
      <c r="C3535" t="s">
        <v>5395</v>
      </c>
      <c r="D3535" t="s">
        <v>6</v>
      </c>
      <c r="E3535" t="s">
        <v>1011</v>
      </c>
      <c r="F3535" s="2">
        <f>(AVERAGE(I3535,J3535))</f>
        <v>7750</v>
      </c>
      <c r="G3535" t="str">
        <f>IF(ISNUMBER(SEARCH("Incentives", A3535)), "Yes", "No")</f>
        <v>No</v>
      </c>
      <c r="H3535" t="s">
        <v>7009</v>
      </c>
      <c r="I3535" s="2">
        <v>7500</v>
      </c>
      <c r="J3535" s="2">
        <v>8000</v>
      </c>
    </row>
    <row r="3536" spans="1:10" ht="14.4" customHeight="1" x14ac:dyDescent="0.3">
      <c r="A3536" t="s">
        <v>368</v>
      </c>
      <c r="B3536" t="s">
        <v>369</v>
      </c>
      <c r="C3536" t="s">
        <v>159</v>
      </c>
      <c r="D3536" t="s">
        <v>6</v>
      </c>
      <c r="E3536" t="s">
        <v>90</v>
      </c>
      <c r="F3536" s="2">
        <f>(AVERAGE(I3536,J3536))</f>
        <v>8000</v>
      </c>
      <c r="G3536" t="str">
        <f>IF(ISNUMBER(SEARCH("Incentives", A3536)), "Yes", "No")</f>
        <v>No</v>
      </c>
      <c r="H3536" t="s">
        <v>7009</v>
      </c>
      <c r="I3536" s="2">
        <v>6000</v>
      </c>
      <c r="J3536" s="2">
        <v>10000</v>
      </c>
    </row>
    <row r="3537" spans="1:10" ht="14.4" customHeight="1" x14ac:dyDescent="0.3">
      <c r="A3537" t="s">
        <v>420</v>
      </c>
      <c r="B3537" t="s">
        <v>421</v>
      </c>
      <c r="C3537" t="s">
        <v>5</v>
      </c>
      <c r="D3537" t="s">
        <v>6</v>
      </c>
      <c r="E3537" t="s">
        <v>7</v>
      </c>
      <c r="F3537" s="2">
        <f>(AVERAGE(I3537,J3537))</f>
        <v>8000</v>
      </c>
      <c r="G3537" t="str">
        <f>IF(ISNUMBER(SEARCH("Incentives", A3537)), "Yes", "No")</f>
        <v>No</v>
      </c>
      <c r="H3537" t="s">
        <v>7009</v>
      </c>
      <c r="I3537" s="2">
        <v>4000</v>
      </c>
      <c r="J3537" s="2">
        <v>12000</v>
      </c>
    </row>
    <row r="3538" spans="1:10" ht="14.4" customHeight="1" x14ac:dyDescent="0.3">
      <c r="A3538" t="s">
        <v>429</v>
      </c>
      <c r="B3538" t="s">
        <v>421</v>
      </c>
      <c r="C3538" t="s">
        <v>5</v>
      </c>
      <c r="D3538" t="s">
        <v>6</v>
      </c>
      <c r="E3538" t="s">
        <v>7</v>
      </c>
      <c r="F3538" s="2">
        <f>(AVERAGE(I3538,J3538))</f>
        <v>8000</v>
      </c>
      <c r="G3538" t="str">
        <f>IF(ISNUMBER(SEARCH("Incentives", A3538)), "Yes", "No")</f>
        <v>No</v>
      </c>
      <c r="H3538" t="s">
        <v>7009</v>
      </c>
      <c r="I3538" s="2">
        <v>4000</v>
      </c>
      <c r="J3538" s="2">
        <v>12000</v>
      </c>
    </row>
    <row r="3539" spans="1:10" ht="14.4" customHeight="1" x14ac:dyDescent="0.3">
      <c r="A3539" t="s">
        <v>300</v>
      </c>
      <c r="B3539" t="s">
        <v>478</v>
      </c>
      <c r="C3539" t="s">
        <v>13</v>
      </c>
      <c r="D3539" t="s">
        <v>6</v>
      </c>
      <c r="E3539" t="s">
        <v>456</v>
      </c>
      <c r="F3539" s="2">
        <f>(AVERAGE(I3539,J3539))</f>
        <v>8000</v>
      </c>
      <c r="G3539" t="str">
        <f>IF(ISNUMBER(SEARCH("Incentives", A3539)), "Yes", "No")</f>
        <v>No</v>
      </c>
      <c r="H3539" t="s">
        <v>7009</v>
      </c>
      <c r="I3539" s="2">
        <v>6000</v>
      </c>
      <c r="J3539" s="2">
        <v>10000</v>
      </c>
    </row>
    <row r="3540" spans="1:10" ht="14.4" customHeight="1" x14ac:dyDescent="0.3">
      <c r="A3540" t="s">
        <v>522</v>
      </c>
      <c r="B3540" t="s">
        <v>478</v>
      </c>
      <c r="C3540" t="s">
        <v>13</v>
      </c>
      <c r="D3540" t="s">
        <v>6</v>
      </c>
      <c r="E3540" t="s">
        <v>456</v>
      </c>
      <c r="F3540" s="2">
        <f>(AVERAGE(I3540,J3540))</f>
        <v>8000</v>
      </c>
      <c r="G3540" t="str">
        <f>IF(ISNUMBER(SEARCH("Incentives", A3540)), "Yes", "No")</f>
        <v>No</v>
      </c>
      <c r="H3540" t="s">
        <v>7009</v>
      </c>
      <c r="I3540" s="2">
        <v>6000</v>
      </c>
      <c r="J3540" s="2">
        <v>10000</v>
      </c>
    </row>
    <row r="3541" spans="1:10" ht="14.4" customHeight="1" x14ac:dyDescent="0.3">
      <c r="A3541" t="s">
        <v>573</v>
      </c>
      <c r="B3541" t="s">
        <v>574</v>
      </c>
      <c r="C3541" t="s">
        <v>32</v>
      </c>
      <c r="D3541" t="s">
        <v>6</v>
      </c>
      <c r="E3541" t="s">
        <v>90</v>
      </c>
      <c r="F3541" s="2">
        <f>(AVERAGE(I3541,J3541))</f>
        <v>8000</v>
      </c>
      <c r="G3541" t="str">
        <f>IF(ISNUMBER(SEARCH("Incentives", A3541)), "Yes", "No")</f>
        <v>No</v>
      </c>
      <c r="H3541" t="s">
        <v>7009</v>
      </c>
      <c r="I3541" s="2">
        <v>7000</v>
      </c>
      <c r="J3541" s="2">
        <v>9000</v>
      </c>
    </row>
    <row r="3542" spans="1:10" ht="14.4" customHeight="1" x14ac:dyDescent="0.3">
      <c r="A3542" t="s">
        <v>580</v>
      </c>
      <c r="B3542" t="s">
        <v>525</v>
      </c>
      <c r="C3542" t="s">
        <v>32</v>
      </c>
      <c r="D3542" t="s">
        <v>6</v>
      </c>
      <c r="E3542" t="s">
        <v>90</v>
      </c>
      <c r="F3542" s="2">
        <f>(AVERAGE(I3542,J3542))</f>
        <v>8000</v>
      </c>
      <c r="G3542" t="str">
        <f>IF(ISNUMBER(SEARCH("Incentives", A3542)), "Yes", "No")</f>
        <v>No</v>
      </c>
      <c r="H3542" t="s">
        <v>7009</v>
      </c>
      <c r="I3542" s="2">
        <v>6000</v>
      </c>
      <c r="J3542" s="2">
        <v>10000</v>
      </c>
    </row>
    <row r="3543" spans="1:10" ht="14.4" customHeight="1" x14ac:dyDescent="0.3">
      <c r="A3543" t="s">
        <v>158</v>
      </c>
      <c r="B3543" t="s">
        <v>330</v>
      </c>
      <c r="C3543" t="s">
        <v>938</v>
      </c>
      <c r="D3543" t="s">
        <v>6</v>
      </c>
      <c r="E3543" t="s">
        <v>456</v>
      </c>
      <c r="F3543" s="2">
        <f>(AVERAGE(I3543,J3543))</f>
        <v>8000</v>
      </c>
      <c r="G3543" t="str">
        <f>IF(ISNUMBER(SEARCH("Incentives", A3543)), "Yes", "No")</f>
        <v>No</v>
      </c>
      <c r="H3543" t="s">
        <v>7009</v>
      </c>
      <c r="I3543" s="2">
        <v>7000</v>
      </c>
      <c r="J3543" s="2">
        <v>9000</v>
      </c>
    </row>
    <row r="3544" spans="1:10" ht="14.4" customHeight="1" x14ac:dyDescent="0.3">
      <c r="A3544" t="s">
        <v>286</v>
      </c>
      <c r="B3544" t="s">
        <v>1034</v>
      </c>
      <c r="C3544" t="s">
        <v>13</v>
      </c>
      <c r="D3544" t="s">
        <v>6</v>
      </c>
      <c r="E3544" t="s">
        <v>1011</v>
      </c>
      <c r="F3544" s="2">
        <f>(AVERAGE(I3544,J3544))</f>
        <v>8000</v>
      </c>
      <c r="G3544" t="str">
        <f>IF(ISNUMBER(SEARCH("Incentives", A3544)), "Yes", "No")</f>
        <v>No</v>
      </c>
      <c r="H3544" t="s">
        <v>7009</v>
      </c>
      <c r="I3544" s="2">
        <v>6000</v>
      </c>
      <c r="J3544" s="2">
        <v>10000</v>
      </c>
    </row>
    <row r="3545" spans="1:10" ht="14.4" customHeight="1" x14ac:dyDescent="0.3">
      <c r="A3545" t="s">
        <v>1090</v>
      </c>
      <c r="B3545" t="s">
        <v>770</v>
      </c>
      <c r="C3545" t="s">
        <v>185</v>
      </c>
      <c r="D3545" t="s">
        <v>6</v>
      </c>
      <c r="E3545" t="s">
        <v>197</v>
      </c>
      <c r="F3545" s="2">
        <f>(AVERAGE(I3545,J3545))</f>
        <v>8000</v>
      </c>
      <c r="G3545" t="str">
        <f>IF(ISNUMBER(SEARCH("Incentives", A3545)), "Yes", "No")</f>
        <v>No</v>
      </c>
      <c r="H3545" t="s">
        <v>7009</v>
      </c>
      <c r="I3545" s="2">
        <v>7000</v>
      </c>
      <c r="J3545" s="2">
        <v>9000</v>
      </c>
    </row>
    <row r="3546" spans="1:10" ht="14.4" customHeight="1" x14ac:dyDescent="0.3">
      <c r="A3546" t="s">
        <v>1529</v>
      </c>
      <c r="B3546" t="s">
        <v>1530</v>
      </c>
      <c r="C3546" t="s">
        <v>185</v>
      </c>
      <c r="D3546" t="s">
        <v>6</v>
      </c>
      <c r="E3546" t="s">
        <v>90</v>
      </c>
      <c r="F3546" s="2">
        <f>(AVERAGE(I3546,J3546))</f>
        <v>8000</v>
      </c>
      <c r="G3546" t="str">
        <f>IF(ISNUMBER(SEARCH("Incentives", A3546)), "Yes", "No")</f>
        <v>No</v>
      </c>
      <c r="H3546" t="s">
        <v>7009</v>
      </c>
      <c r="I3546" s="2">
        <v>6000</v>
      </c>
      <c r="J3546" s="2">
        <v>10000</v>
      </c>
    </row>
    <row r="3547" spans="1:10" ht="14.4" customHeight="1" x14ac:dyDescent="0.3">
      <c r="A3547" t="s">
        <v>1600</v>
      </c>
      <c r="B3547" t="s">
        <v>1601</v>
      </c>
      <c r="C3547" t="s">
        <v>13</v>
      </c>
      <c r="D3547" t="s">
        <v>6</v>
      </c>
      <c r="E3547" t="s">
        <v>197</v>
      </c>
      <c r="F3547" s="2">
        <f>(AVERAGE(I3547,J3547))</f>
        <v>8000</v>
      </c>
      <c r="G3547" t="str">
        <f>IF(ISNUMBER(SEARCH("Incentives", A3547)), "Yes", "No")</f>
        <v>No</v>
      </c>
      <c r="H3547" t="s">
        <v>7009</v>
      </c>
      <c r="I3547" s="2">
        <v>6000</v>
      </c>
      <c r="J3547" s="2">
        <v>10000</v>
      </c>
    </row>
    <row r="3548" spans="1:10" ht="14.4" customHeight="1" x14ac:dyDescent="0.3">
      <c r="A3548" t="s">
        <v>108</v>
      </c>
      <c r="B3548" t="s">
        <v>1682</v>
      </c>
      <c r="C3548" t="s">
        <v>221</v>
      </c>
      <c r="D3548" t="s">
        <v>6</v>
      </c>
      <c r="E3548" t="s">
        <v>7</v>
      </c>
      <c r="F3548" s="2">
        <f>(AVERAGE(I3548,J3548))</f>
        <v>8000</v>
      </c>
      <c r="G3548" t="str">
        <f>IF(ISNUMBER(SEARCH("Incentives", A3548)), "Yes", "No")</f>
        <v>No</v>
      </c>
      <c r="H3548" t="s">
        <v>7009</v>
      </c>
      <c r="I3548" s="2">
        <v>6000</v>
      </c>
      <c r="J3548" s="2">
        <v>10000</v>
      </c>
    </row>
    <row r="3549" spans="1:10" ht="14.4" customHeight="1" x14ac:dyDescent="0.3">
      <c r="A3549" t="s">
        <v>182</v>
      </c>
      <c r="B3549" t="s">
        <v>1851</v>
      </c>
      <c r="C3549" t="s">
        <v>185</v>
      </c>
      <c r="D3549" t="s">
        <v>6</v>
      </c>
      <c r="E3549" t="s">
        <v>90</v>
      </c>
      <c r="F3549" s="2">
        <f>(AVERAGE(I3549,J3549))</f>
        <v>8000</v>
      </c>
      <c r="G3549" t="str">
        <f>IF(ISNUMBER(SEARCH("Incentives", A3549)), "Yes", "No")</f>
        <v>No</v>
      </c>
      <c r="H3549" t="s">
        <v>7009</v>
      </c>
      <c r="I3549" s="2">
        <v>6000</v>
      </c>
      <c r="J3549" s="2">
        <v>10000</v>
      </c>
    </row>
    <row r="3550" spans="1:10" ht="14.4" customHeight="1" x14ac:dyDescent="0.3">
      <c r="A3550" t="s">
        <v>1914</v>
      </c>
      <c r="B3550" t="s">
        <v>1915</v>
      </c>
      <c r="C3550" t="s">
        <v>32</v>
      </c>
      <c r="D3550" t="s">
        <v>6</v>
      </c>
      <c r="E3550" t="s">
        <v>976</v>
      </c>
      <c r="F3550" s="2">
        <f>(AVERAGE(I3550,J3550))</f>
        <v>8000</v>
      </c>
      <c r="G3550" t="str">
        <f>IF(ISNUMBER(SEARCH("Incentives", A3550)), "Yes", "No")</f>
        <v>No</v>
      </c>
      <c r="H3550" t="s">
        <v>7009</v>
      </c>
      <c r="I3550" s="2">
        <v>6000</v>
      </c>
      <c r="J3550" s="2">
        <v>10000</v>
      </c>
    </row>
    <row r="3551" spans="1:10" ht="14.4" customHeight="1" x14ac:dyDescent="0.3">
      <c r="A3551" t="s">
        <v>300</v>
      </c>
      <c r="B3551" t="s">
        <v>2007</v>
      </c>
      <c r="C3551" t="s">
        <v>32</v>
      </c>
      <c r="D3551" t="s">
        <v>6</v>
      </c>
      <c r="E3551" t="s">
        <v>976</v>
      </c>
      <c r="F3551" s="2">
        <f>(AVERAGE(I3551,J3551))</f>
        <v>8000</v>
      </c>
      <c r="G3551" t="str">
        <f>IF(ISNUMBER(SEARCH("Incentives", A3551)), "Yes", "No")</f>
        <v>No</v>
      </c>
      <c r="H3551" t="s">
        <v>7009</v>
      </c>
      <c r="I3551" s="2">
        <v>6000</v>
      </c>
      <c r="J3551" s="2">
        <v>10000</v>
      </c>
    </row>
    <row r="3552" spans="1:10" ht="14.4" customHeight="1" x14ac:dyDescent="0.3">
      <c r="A3552" t="s">
        <v>23</v>
      </c>
      <c r="B3552" t="s">
        <v>2212</v>
      </c>
      <c r="C3552" t="s">
        <v>13</v>
      </c>
      <c r="D3552" t="s">
        <v>6</v>
      </c>
      <c r="E3552" t="s">
        <v>7</v>
      </c>
      <c r="F3552" s="2">
        <f>(AVERAGE(I3552,J3552))</f>
        <v>8000</v>
      </c>
      <c r="G3552" t="str">
        <f>IF(ISNUMBER(SEARCH("Incentives", A3552)), "Yes", "No")</f>
        <v>No</v>
      </c>
      <c r="H3552" t="s">
        <v>7009</v>
      </c>
      <c r="I3552" s="2">
        <v>6000</v>
      </c>
      <c r="J3552" s="2">
        <v>10000</v>
      </c>
    </row>
    <row r="3553" spans="1:10" ht="14.4" customHeight="1" x14ac:dyDescent="0.3">
      <c r="A3553" t="s">
        <v>2335</v>
      </c>
      <c r="B3553" t="s">
        <v>1827</v>
      </c>
      <c r="C3553" t="s">
        <v>5</v>
      </c>
      <c r="D3553" t="s">
        <v>6</v>
      </c>
      <c r="E3553" t="s">
        <v>976</v>
      </c>
      <c r="F3553" s="2">
        <f>(AVERAGE(I3553,J3553))</f>
        <v>8000</v>
      </c>
      <c r="G3553" t="str">
        <f>IF(ISNUMBER(SEARCH("Incentives", A3553)), "Yes", "No")</f>
        <v>No</v>
      </c>
      <c r="H3553" t="s">
        <v>7009</v>
      </c>
      <c r="I3553" s="2">
        <v>6000</v>
      </c>
      <c r="J3553" s="2">
        <v>10000</v>
      </c>
    </row>
    <row r="3554" spans="1:10" ht="14.4" customHeight="1" x14ac:dyDescent="0.3">
      <c r="A3554" t="s">
        <v>1256</v>
      </c>
      <c r="B3554" t="s">
        <v>888</v>
      </c>
      <c r="C3554" t="s">
        <v>5</v>
      </c>
      <c r="D3554" t="s">
        <v>6</v>
      </c>
      <c r="E3554" t="s">
        <v>90</v>
      </c>
      <c r="F3554" s="2">
        <f>(AVERAGE(I3554,J3554))</f>
        <v>8000</v>
      </c>
      <c r="G3554" t="str">
        <f>IF(ISNUMBER(SEARCH("Incentives", A3554)), "Yes", "No")</f>
        <v>No</v>
      </c>
      <c r="H3554" t="s">
        <v>7009</v>
      </c>
      <c r="I3554" s="2">
        <v>6000</v>
      </c>
      <c r="J3554" s="2">
        <v>10000</v>
      </c>
    </row>
    <row r="3555" spans="1:10" ht="14.4" customHeight="1" x14ac:dyDescent="0.3">
      <c r="A3555" t="s">
        <v>286</v>
      </c>
      <c r="B3555" t="s">
        <v>2449</v>
      </c>
      <c r="C3555" t="s">
        <v>447</v>
      </c>
      <c r="D3555" t="s">
        <v>6</v>
      </c>
      <c r="E3555" t="s">
        <v>90</v>
      </c>
      <c r="F3555" s="2">
        <f>(AVERAGE(I3555,J3555))</f>
        <v>8000</v>
      </c>
      <c r="G3555" t="str">
        <f>IF(ISNUMBER(SEARCH("Incentives", A3555)), "Yes", "No")</f>
        <v>No</v>
      </c>
      <c r="H3555" t="s">
        <v>7009</v>
      </c>
      <c r="I3555" s="2">
        <v>6000</v>
      </c>
      <c r="J3555" s="2">
        <v>10000</v>
      </c>
    </row>
    <row r="3556" spans="1:10" ht="14.4" customHeight="1" x14ac:dyDescent="0.3">
      <c r="A3556" t="s">
        <v>588</v>
      </c>
      <c r="B3556" t="s">
        <v>2453</v>
      </c>
      <c r="C3556" t="s">
        <v>39</v>
      </c>
      <c r="D3556" t="s">
        <v>6</v>
      </c>
      <c r="E3556" t="s">
        <v>90</v>
      </c>
      <c r="F3556" s="2">
        <f>(AVERAGE(I3556,J3556))</f>
        <v>8000</v>
      </c>
      <c r="G3556" t="str">
        <f>IF(ISNUMBER(SEARCH("Incentives", A3556)), "Yes", "No")</f>
        <v>No</v>
      </c>
      <c r="H3556" t="s">
        <v>7009</v>
      </c>
      <c r="I3556" s="2">
        <v>6000</v>
      </c>
      <c r="J3556" s="2">
        <v>10000</v>
      </c>
    </row>
    <row r="3557" spans="1:10" ht="14.4" customHeight="1" x14ac:dyDescent="0.3">
      <c r="A3557" t="s">
        <v>692</v>
      </c>
      <c r="B3557" t="s">
        <v>2584</v>
      </c>
      <c r="C3557" t="s">
        <v>5</v>
      </c>
      <c r="D3557" t="s">
        <v>6</v>
      </c>
      <c r="E3557" t="s">
        <v>90</v>
      </c>
      <c r="F3557" s="2">
        <f>(AVERAGE(I3557,J3557))</f>
        <v>8000</v>
      </c>
      <c r="G3557" t="str">
        <f>IF(ISNUMBER(SEARCH("Incentives", A3557)), "Yes", "No")</f>
        <v>No</v>
      </c>
      <c r="H3557" t="s">
        <v>7009</v>
      </c>
      <c r="I3557" s="2">
        <v>6000</v>
      </c>
      <c r="J3557" s="2">
        <v>10000</v>
      </c>
    </row>
    <row r="3558" spans="1:10" ht="14.4" customHeight="1" x14ac:dyDescent="0.3">
      <c r="A3558" t="s">
        <v>286</v>
      </c>
      <c r="B3558" t="s">
        <v>2645</v>
      </c>
      <c r="C3558" t="s">
        <v>5</v>
      </c>
      <c r="D3558" t="s">
        <v>6</v>
      </c>
      <c r="E3558" t="s">
        <v>90</v>
      </c>
      <c r="F3558" s="2">
        <f>(AVERAGE(I3558,J3558))</f>
        <v>8000</v>
      </c>
      <c r="G3558" t="str">
        <f>IF(ISNUMBER(SEARCH("Incentives", A3558)), "Yes", "No")</f>
        <v>No</v>
      </c>
      <c r="H3558" t="s">
        <v>7009</v>
      </c>
      <c r="I3558" s="2">
        <v>6000</v>
      </c>
      <c r="J3558" s="2">
        <v>10000</v>
      </c>
    </row>
    <row r="3559" spans="1:10" ht="14.4" customHeight="1" x14ac:dyDescent="0.3">
      <c r="A3559" t="s">
        <v>1338</v>
      </c>
      <c r="B3559" t="s">
        <v>2655</v>
      </c>
      <c r="C3559" t="s">
        <v>2656</v>
      </c>
      <c r="D3559" t="s">
        <v>6</v>
      </c>
      <c r="E3559" t="s">
        <v>90</v>
      </c>
      <c r="F3559" s="2">
        <f>(AVERAGE(I3559,J3559))</f>
        <v>8000</v>
      </c>
      <c r="G3559" t="str">
        <f>IF(ISNUMBER(SEARCH("Incentives", A3559)), "Yes", "No")</f>
        <v>No</v>
      </c>
      <c r="H3559" t="s">
        <v>7009</v>
      </c>
      <c r="I3559" s="2">
        <v>6000</v>
      </c>
      <c r="J3559" s="2">
        <v>10000</v>
      </c>
    </row>
    <row r="3560" spans="1:10" ht="14.4" customHeight="1" x14ac:dyDescent="0.3">
      <c r="A3560" t="s">
        <v>1035</v>
      </c>
      <c r="B3560" t="s">
        <v>421</v>
      </c>
      <c r="C3560" t="s">
        <v>5</v>
      </c>
      <c r="D3560" t="s">
        <v>6</v>
      </c>
      <c r="E3560" t="s">
        <v>976</v>
      </c>
      <c r="F3560" s="2">
        <f>(AVERAGE(I3560,J3560))</f>
        <v>8000</v>
      </c>
      <c r="G3560" t="str">
        <f>IF(ISNUMBER(SEARCH("Incentives", A3560)), "Yes", "No")</f>
        <v>No</v>
      </c>
      <c r="H3560" t="s">
        <v>7009</v>
      </c>
      <c r="I3560" s="2">
        <v>4000</v>
      </c>
      <c r="J3560" s="2">
        <v>12000</v>
      </c>
    </row>
    <row r="3561" spans="1:10" ht="14.4" customHeight="1" x14ac:dyDescent="0.3">
      <c r="A3561" t="s">
        <v>727</v>
      </c>
      <c r="B3561" t="s">
        <v>421</v>
      </c>
      <c r="C3561" t="s">
        <v>5</v>
      </c>
      <c r="D3561" t="s">
        <v>6</v>
      </c>
      <c r="E3561" t="s">
        <v>976</v>
      </c>
      <c r="F3561" s="2">
        <f>(AVERAGE(I3561,J3561))</f>
        <v>8000</v>
      </c>
      <c r="G3561" t="str">
        <f>IF(ISNUMBER(SEARCH("Incentives", A3561)), "Yes", "No")</f>
        <v>No</v>
      </c>
      <c r="H3561" t="s">
        <v>7009</v>
      </c>
      <c r="I3561" s="2">
        <v>4000</v>
      </c>
      <c r="J3561" s="2">
        <v>12000</v>
      </c>
    </row>
    <row r="3562" spans="1:10" ht="14.4" customHeight="1" x14ac:dyDescent="0.3">
      <c r="A3562" t="s">
        <v>1267</v>
      </c>
      <c r="B3562" t="s">
        <v>421</v>
      </c>
      <c r="C3562" t="s">
        <v>5</v>
      </c>
      <c r="D3562" t="s">
        <v>6</v>
      </c>
      <c r="E3562" t="s">
        <v>976</v>
      </c>
      <c r="F3562" s="2">
        <f>(AVERAGE(I3562,J3562))</f>
        <v>8000</v>
      </c>
      <c r="G3562" t="str">
        <f>IF(ISNUMBER(SEARCH("Incentives", A3562)), "Yes", "No")</f>
        <v>No</v>
      </c>
      <c r="H3562" t="s">
        <v>7009</v>
      </c>
      <c r="I3562" s="2">
        <v>4000</v>
      </c>
      <c r="J3562" s="2">
        <v>12000</v>
      </c>
    </row>
    <row r="3563" spans="1:10" ht="14.4" customHeight="1" x14ac:dyDescent="0.3">
      <c r="A3563" t="s">
        <v>52</v>
      </c>
      <c r="B3563" t="s">
        <v>3258</v>
      </c>
      <c r="C3563" t="s">
        <v>39</v>
      </c>
      <c r="D3563" t="s">
        <v>6</v>
      </c>
      <c r="E3563" t="s">
        <v>7</v>
      </c>
      <c r="F3563" s="2">
        <f>(AVERAGE(I3563,J3563))</f>
        <v>8000</v>
      </c>
      <c r="G3563" t="str">
        <f>IF(ISNUMBER(SEARCH("Incentives", A3563)), "Yes", "No")</f>
        <v>No</v>
      </c>
      <c r="H3563" t="s">
        <v>7009</v>
      </c>
      <c r="I3563" s="2">
        <v>6000</v>
      </c>
      <c r="J3563" s="2">
        <v>10000</v>
      </c>
    </row>
    <row r="3564" spans="1:10" ht="14.4" customHeight="1" x14ac:dyDescent="0.3">
      <c r="A3564" t="s">
        <v>182</v>
      </c>
      <c r="B3564" t="s">
        <v>3346</v>
      </c>
      <c r="C3564" t="s">
        <v>5</v>
      </c>
      <c r="D3564" t="s">
        <v>6</v>
      </c>
      <c r="E3564" t="s">
        <v>3324</v>
      </c>
      <c r="F3564" s="2">
        <f>(AVERAGE(I3564,J3564))</f>
        <v>8000</v>
      </c>
      <c r="G3564" t="str">
        <f>IF(ISNUMBER(SEARCH("Incentives", A3564)), "Yes", "No")</f>
        <v>No</v>
      </c>
      <c r="H3564" t="s">
        <v>7009</v>
      </c>
      <c r="I3564" s="2">
        <v>6000</v>
      </c>
      <c r="J3564" s="2">
        <v>10000</v>
      </c>
    </row>
    <row r="3565" spans="1:10" ht="14.4" customHeight="1" x14ac:dyDescent="0.3">
      <c r="A3565" t="s">
        <v>1152</v>
      </c>
      <c r="B3565" t="s">
        <v>3533</v>
      </c>
      <c r="C3565" t="s">
        <v>13</v>
      </c>
      <c r="D3565" t="s">
        <v>6</v>
      </c>
      <c r="E3565" t="s">
        <v>7</v>
      </c>
      <c r="F3565" s="2">
        <f>(AVERAGE(I3565,J3565))</f>
        <v>8000</v>
      </c>
      <c r="G3565" t="str">
        <f>IF(ISNUMBER(SEARCH("Incentives", A3565)), "Yes", "No")</f>
        <v>No</v>
      </c>
      <c r="H3565" t="s">
        <v>7009</v>
      </c>
      <c r="I3565" s="2">
        <v>6000</v>
      </c>
      <c r="J3565" s="2">
        <v>10000</v>
      </c>
    </row>
    <row r="3566" spans="1:10" ht="14.4" customHeight="1" x14ac:dyDescent="0.3">
      <c r="A3566" t="s">
        <v>1451</v>
      </c>
      <c r="B3566" t="s">
        <v>3581</v>
      </c>
      <c r="C3566" t="s">
        <v>32</v>
      </c>
      <c r="D3566" t="s">
        <v>6</v>
      </c>
      <c r="E3566" t="s">
        <v>976</v>
      </c>
      <c r="F3566" s="2">
        <f>(AVERAGE(I3566,J3566))</f>
        <v>8000</v>
      </c>
      <c r="G3566" t="str">
        <f>IF(ISNUMBER(SEARCH("Incentives", A3566)), "Yes", "No")</f>
        <v>No</v>
      </c>
      <c r="H3566" t="s">
        <v>7009</v>
      </c>
      <c r="I3566" s="2">
        <v>6000</v>
      </c>
      <c r="J3566" s="2">
        <v>10000</v>
      </c>
    </row>
    <row r="3567" spans="1:10" ht="14.4" customHeight="1" x14ac:dyDescent="0.3">
      <c r="A3567" t="s">
        <v>23</v>
      </c>
      <c r="B3567" t="s">
        <v>3597</v>
      </c>
      <c r="C3567" t="s">
        <v>5</v>
      </c>
      <c r="D3567" t="s">
        <v>6</v>
      </c>
      <c r="E3567" t="s">
        <v>976</v>
      </c>
      <c r="F3567" s="2">
        <f>(AVERAGE(I3567,J3567))</f>
        <v>8000</v>
      </c>
      <c r="G3567" t="str">
        <f>IF(ISNUMBER(SEARCH("Incentives", A3567)), "Yes", "No")</f>
        <v>No</v>
      </c>
      <c r="H3567" t="s">
        <v>7009</v>
      </c>
      <c r="I3567" s="2">
        <v>6000</v>
      </c>
      <c r="J3567" s="2">
        <v>10000</v>
      </c>
    </row>
    <row r="3568" spans="1:10" ht="14.4" customHeight="1" x14ac:dyDescent="0.3">
      <c r="A3568" t="s">
        <v>3774</v>
      </c>
      <c r="B3568" t="s">
        <v>3775</v>
      </c>
      <c r="C3568" t="s">
        <v>221</v>
      </c>
      <c r="D3568" t="s">
        <v>6</v>
      </c>
      <c r="E3568" t="s">
        <v>7</v>
      </c>
      <c r="F3568" s="2">
        <f>(AVERAGE(I3568,J3568))</f>
        <v>8000</v>
      </c>
      <c r="G3568" t="str">
        <f>IF(ISNUMBER(SEARCH("Incentives", A3568)), "Yes", "No")</f>
        <v>No</v>
      </c>
      <c r="H3568" t="s">
        <v>7009</v>
      </c>
      <c r="I3568" s="2">
        <v>6000</v>
      </c>
      <c r="J3568" s="2">
        <v>10000</v>
      </c>
    </row>
    <row r="3569" spans="1:10" ht="14.4" customHeight="1" x14ac:dyDescent="0.3">
      <c r="A3569" t="s">
        <v>3814</v>
      </c>
      <c r="B3569" t="s">
        <v>805</v>
      </c>
      <c r="C3569" t="s">
        <v>32</v>
      </c>
      <c r="D3569" t="s">
        <v>6</v>
      </c>
      <c r="E3569" t="s">
        <v>7</v>
      </c>
      <c r="F3569" s="2">
        <f>(AVERAGE(I3569,J3569))</f>
        <v>8000</v>
      </c>
      <c r="G3569" t="str">
        <f>IF(ISNUMBER(SEARCH("Incentives", A3569)), "Yes", "No")</f>
        <v>No</v>
      </c>
      <c r="H3569" t="s">
        <v>7009</v>
      </c>
      <c r="I3569" s="2">
        <v>5000</v>
      </c>
      <c r="J3569" s="2">
        <v>11000</v>
      </c>
    </row>
    <row r="3570" spans="1:10" ht="14.4" customHeight="1" x14ac:dyDescent="0.3">
      <c r="A3570" t="s">
        <v>1055</v>
      </c>
      <c r="B3570" t="s">
        <v>3961</v>
      </c>
      <c r="C3570" t="s">
        <v>5</v>
      </c>
      <c r="D3570" t="s">
        <v>6</v>
      </c>
      <c r="E3570" t="s">
        <v>90</v>
      </c>
      <c r="F3570" s="2">
        <f>(AVERAGE(I3570,J3570))</f>
        <v>8000</v>
      </c>
      <c r="G3570" t="str">
        <f>IF(ISNUMBER(SEARCH("Incentives", A3570)), "Yes", "No")</f>
        <v>No</v>
      </c>
      <c r="H3570" t="s">
        <v>7009</v>
      </c>
      <c r="I3570" s="2">
        <v>7000</v>
      </c>
      <c r="J3570" s="2">
        <v>9000</v>
      </c>
    </row>
    <row r="3571" spans="1:10" ht="14.4" customHeight="1" x14ac:dyDescent="0.3">
      <c r="A3571" t="s">
        <v>4261</v>
      </c>
      <c r="B3571" t="s">
        <v>1052</v>
      </c>
      <c r="C3571" t="s">
        <v>5</v>
      </c>
      <c r="D3571" t="s">
        <v>6</v>
      </c>
      <c r="E3571" t="s">
        <v>7</v>
      </c>
      <c r="F3571" s="2">
        <f>(AVERAGE(I3571,J3571))</f>
        <v>8000</v>
      </c>
      <c r="G3571" t="str">
        <f>IF(ISNUMBER(SEARCH("Incentives", A3571)), "Yes", "No")</f>
        <v>No</v>
      </c>
      <c r="H3571" t="s">
        <v>7009</v>
      </c>
      <c r="I3571" s="2">
        <v>7000</v>
      </c>
      <c r="J3571" s="2">
        <v>9000</v>
      </c>
    </row>
    <row r="3572" spans="1:10" ht="14.4" customHeight="1" x14ac:dyDescent="0.3">
      <c r="A3572" t="s">
        <v>286</v>
      </c>
      <c r="B3572" t="s">
        <v>4608</v>
      </c>
      <c r="C3572" t="s">
        <v>5</v>
      </c>
      <c r="D3572" t="s">
        <v>6</v>
      </c>
      <c r="E3572" t="s">
        <v>7</v>
      </c>
      <c r="F3572" s="2">
        <f>(AVERAGE(I3572,J3572))</f>
        <v>8000</v>
      </c>
      <c r="G3572" t="str">
        <f>IF(ISNUMBER(SEARCH("Incentives", A3572)), "Yes", "No")</f>
        <v>No</v>
      </c>
      <c r="H3572" t="s">
        <v>7009</v>
      </c>
      <c r="I3572" s="2">
        <v>4000</v>
      </c>
      <c r="J3572" s="2">
        <v>12000</v>
      </c>
    </row>
    <row r="3573" spans="1:10" ht="14.4" customHeight="1" x14ac:dyDescent="0.3">
      <c r="A3573" t="s">
        <v>4642</v>
      </c>
      <c r="B3573" t="s">
        <v>2098</v>
      </c>
      <c r="C3573" t="s">
        <v>5</v>
      </c>
      <c r="D3573" t="s">
        <v>6</v>
      </c>
      <c r="E3573" t="s">
        <v>7</v>
      </c>
      <c r="F3573" s="2">
        <f>(AVERAGE(I3573,J3573))</f>
        <v>8000</v>
      </c>
      <c r="G3573" t="str">
        <f>IF(ISNUMBER(SEARCH("Incentives", A3573)), "Yes", "No")</f>
        <v>No</v>
      </c>
      <c r="H3573" t="s">
        <v>7009</v>
      </c>
      <c r="I3573" s="2">
        <v>7000</v>
      </c>
      <c r="J3573" s="2">
        <v>9000</v>
      </c>
    </row>
    <row r="3574" spans="1:10" ht="14.4" customHeight="1" x14ac:dyDescent="0.3">
      <c r="A3574" t="s">
        <v>1451</v>
      </c>
      <c r="B3574" t="s">
        <v>4708</v>
      </c>
      <c r="C3574" t="s">
        <v>58</v>
      </c>
      <c r="D3574" t="s">
        <v>6</v>
      </c>
      <c r="E3574" t="s">
        <v>7</v>
      </c>
      <c r="F3574" s="2">
        <f>(AVERAGE(I3574,J3574))</f>
        <v>8000</v>
      </c>
      <c r="G3574" t="str">
        <f>IF(ISNUMBER(SEARCH("Incentives", A3574)), "Yes", "No")</f>
        <v>No</v>
      </c>
      <c r="H3574" t="s">
        <v>7009</v>
      </c>
      <c r="I3574" s="2">
        <v>6000</v>
      </c>
      <c r="J3574" s="2">
        <v>10000</v>
      </c>
    </row>
    <row r="3575" spans="1:10" ht="14.4" customHeight="1" x14ac:dyDescent="0.3">
      <c r="A3575" t="s">
        <v>23</v>
      </c>
      <c r="B3575" t="s">
        <v>4764</v>
      </c>
      <c r="C3575" t="s">
        <v>5</v>
      </c>
      <c r="D3575" t="s">
        <v>6</v>
      </c>
      <c r="E3575" t="s">
        <v>90</v>
      </c>
      <c r="F3575" s="2">
        <f>(AVERAGE(I3575,J3575))</f>
        <v>8000</v>
      </c>
      <c r="G3575" t="str">
        <f>IF(ISNUMBER(SEARCH("Incentives", A3575)), "Yes", "No")</f>
        <v>No</v>
      </c>
      <c r="H3575" t="s">
        <v>7009</v>
      </c>
      <c r="I3575" s="2">
        <v>6000</v>
      </c>
      <c r="J3575" s="2">
        <v>10000</v>
      </c>
    </row>
    <row r="3576" spans="1:10" ht="14.4" customHeight="1" x14ac:dyDescent="0.3">
      <c r="A3576" t="s">
        <v>317</v>
      </c>
      <c r="B3576" t="s">
        <v>4363</v>
      </c>
      <c r="C3576" t="s">
        <v>13</v>
      </c>
      <c r="D3576" t="s">
        <v>6</v>
      </c>
      <c r="E3576" t="s">
        <v>7</v>
      </c>
      <c r="F3576" s="2">
        <f>(AVERAGE(I3576,J3576))</f>
        <v>8000</v>
      </c>
      <c r="G3576" t="str">
        <f>IF(ISNUMBER(SEARCH("Incentives", A3576)), "Yes", "No")</f>
        <v>No</v>
      </c>
      <c r="H3576" t="s">
        <v>7009</v>
      </c>
      <c r="I3576" s="2">
        <v>6000</v>
      </c>
      <c r="J3576" s="2">
        <v>10000</v>
      </c>
    </row>
    <row r="3577" spans="1:10" ht="14.4" customHeight="1" x14ac:dyDescent="0.3">
      <c r="A3577" t="s">
        <v>5016</v>
      </c>
      <c r="B3577" t="s">
        <v>664</v>
      </c>
      <c r="C3577" t="s">
        <v>13</v>
      </c>
      <c r="D3577" t="s">
        <v>6</v>
      </c>
      <c r="E3577" t="s">
        <v>7</v>
      </c>
      <c r="F3577" s="2">
        <f>(AVERAGE(I3577,J3577))</f>
        <v>8000</v>
      </c>
      <c r="G3577" t="str">
        <f>IF(ISNUMBER(SEARCH("Incentives", A3577)), "Yes", "No")</f>
        <v>No</v>
      </c>
      <c r="H3577" t="s">
        <v>7009</v>
      </c>
      <c r="I3577" s="2">
        <v>6000</v>
      </c>
      <c r="J3577" s="2">
        <v>10000</v>
      </c>
    </row>
    <row r="3578" spans="1:10" ht="14.4" customHeight="1" x14ac:dyDescent="0.3">
      <c r="A3578" t="s">
        <v>4735</v>
      </c>
      <c r="B3578" t="s">
        <v>2726</v>
      </c>
      <c r="C3578" t="s">
        <v>39</v>
      </c>
      <c r="D3578" t="s">
        <v>6</v>
      </c>
      <c r="E3578" t="s">
        <v>90</v>
      </c>
      <c r="F3578" s="2">
        <f>(AVERAGE(I3578,J3578))</f>
        <v>8000</v>
      </c>
      <c r="G3578" t="str">
        <f>IF(ISNUMBER(SEARCH("Incentives", A3578)), "Yes", "No")</f>
        <v>No</v>
      </c>
      <c r="H3578" t="s">
        <v>7009</v>
      </c>
      <c r="I3578" s="2">
        <v>6000</v>
      </c>
      <c r="J3578" s="2">
        <v>10000</v>
      </c>
    </row>
    <row r="3579" spans="1:10" ht="14.4" customHeight="1" x14ac:dyDescent="0.3">
      <c r="A3579" t="s">
        <v>2725</v>
      </c>
      <c r="B3579" t="s">
        <v>2726</v>
      </c>
      <c r="C3579" t="s">
        <v>39</v>
      </c>
      <c r="D3579" t="s">
        <v>6</v>
      </c>
      <c r="E3579" t="s">
        <v>90</v>
      </c>
      <c r="F3579" s="2">
        <f>(AVERAGE(I3579,J3579))</f>
        <v>8000</v>
      </c>
      <c r="G3579" t="str">
        <f>IF(ISNUMBER(SEARCH("Incentives", A3579)), "Yes", "No")</f>
        <v>No</v>
      </c>
      <c r="H3579" t="s">
        <v>7009</v>
      </c>
      <c r="I3579" s="2">
        <v>6000</v>
      </c>
      <c r="J3579" s="2">
        <v>10000</v>
      </c>
    </row>
    <row r="3580" spans="1:10" ht="14.4" customHeight="1" x14ac:dyDescent="0.3">
      <c r="A3580" t="s">
        <v>23</v>
      </c>
      <c r="B3580" t="s">
        <v>5147</v>
      </c>
      <c r="C3580" t="s">
        <v>5</v>
      </c>
      <c r="D3580" t="s">
        <v>6</v>
      </c>
      <c r="E3580" t="s">
        <v>1011</v>
      </c>
      <c r="F3580" s="2">
        <f>(AVERAGE(I3580,J3580))</f>
        <v>8000</v>
      </c>
      <c r="G3580" t="str">
        <f>IF(ISNUMBER(SEARCH("Incentives", A3580)), "Yes", "No")</f>
        <v>No</v>
      </c>
      <c r="H3580" t="s">
        <v>7009</v>
      </c>
      <c r="I3580" s="2">
        <v>6000</v>
      </c>
      <c r="J3580" s="2">
        <v>10000</v>
      </c>
    </row>
    <row r="3581" spans="1:10" ht="14.4" customHeight="1" x14ac:dyDescent="0.3">
      <c r="A3581" t="s">
        <v>1254</v>
      </c>
      <c r="B3581" t="s">
        <v>5294</v>
      </c>
      <c r="C3581" t="s">
        <v>32</v>
      </c>
      <c r="D3581" t="s">
        <v>6</v>
      </c>
      <c r="E3581" t="s">
        <v>90</v>
      </c>
      <c r="F3581" s="2">
        <f>(AVERAGE(I3581,J3581))</f>
        <v>8000</v>
      </c>
      <c r="G3581" t="str">
        <f>IF(ISNUMBER(SEARCH("Incentives", A3581)), "Yes", "No")</f>
        <v>No</v>
      </c>
      <c r="H3581" t="s">
        <v>7009</v>
      </c>
      <c r="I3581" s="2">
        <v>6000</v>
      </c>
      <c r="J3581" s="2">
        <v>10000</v>
      </c>
    </row>
    <row r="3582" spans="1:10" ht="14.4" customHeight="1" x14ac:dyDescent="0.3">
      <c r="A3582" t="s">
        <v>5589</v>
      </c>
      <c r="B3582" t="s">
        <v>5590</v>
      </c>
      <c r="C3582" t="s">
        <v>10</v>
      </c>
      <c r="D3582" t="s">
        <v>6</v>
      </c>
      <c r="E3582" t="s">
        <v>7</v>
      </c>
      <c r="F3582" s="2">
        <f>(AVERAGE(I3582,J3582))</f>
        <v>8000</v>
      </c>
      <c r="G3582" t="str">
        <f>IF(ISNUMBER(SEARCH("Incentives", A3582)), "Yes", "No")</f>
        <v>No</v>
      </c>
      <c r="H3582" t="s">
        <v>7009</v>
      </c>
      <c r="I3582" s="2">
        <v>6000</v>
      </c>
      <c r="J3582" s="2">
        <v>10000</v>
      </c>
    </row>
    <row r="3583" spans="1:10" ht="14.4" customHeight="1" x14ac:dyDescent="0.3">
      <c r="A3583" t="s">
        <v>182</v>
      </c>
      <c r="B3583" t="s">
        <v>5804</v>
      </c>
      <c r="C3583" t="s">
        <v>5</v>
      </c>
      <c r="D3583" t="s">
        <v>6</v>
      </c>
      <c r="E3583" t="s">
        <v>90</v>
      </c>
      <c r="F3583" s="2">
        <f>(AVERAGE(I3583,J3583))</f>
        <v>8000</v>
      </c>
      <c r="G3583" t="str">
        <f>IF(ISNUMBER(SEARCH("Incentives", A3583)), "Yes", "No")</f>
        <v>No</v>
      </c>
      <c r="H3583" t="s">
        <v>7009</v>
      </c>
      <c r="I3583" s="2">
        <v>6000</v>
      </c>
      <c r="J3583" s="2">
        <v>10000</v>
      </c>
    </row>
    <row r="3584" spans="1:10" ht="14.4" customHeight="1" x14ac:dyDescent="0.3">
      <c r="A3584" t="s">
        <v>193</v>
      </c>
      <c r="B3584" t="s">
        <v>5912</v>
      </c>
      <c r="C3584" t="s">
        <v>159</v>
      </c>
      <c r="D3584" t="s">
        <v>6</v>
      </c>
      <c r="E3584" t="s">
        <v>1011</v>
      </c>
      <c r="F3584" s="2">
        <f>(AVERAGE(I3584,J3584))</f>
        <v>8000</v>
      </c>
      <c r="G3584" t="str">
        <f>IF(ISNUMBER(SEARCH("Incentives", A3584)), "Yes", "No")</f>
        <v>No</v>
      </c>
      <c r="H3584" t="s">
        <v>7009</v>
      </c>
      <c r="I3584" s="2">
        <v>6000</v>
      </c>
      <c r="J3584" s="2">
        <v>10000</v>
      </c>
    </row>
    <row r="3585" spans="1:9" ht="14.4" customHeight="1" x14ac:dyDescent="0.3">
      <c r="A3585" t="s">
        <v>107</v>
      </c>
      <c r="B3585" t="s">
        <v>2245</v>
      </c>
      <c r="C3585" t="s">
        <v>13</v>
      </c>
      <c r="D3585" t="s">
        <v>6</v>
      </c>
      <c r="E3585" t="s">
        <v>90</v>
      </c>
      <c r="F3585" s="2">
        <v>8000</v>
      </c>
      <c r="G3585" t="str">
        <f>IF(ISNUMBER(SEARCH("Incentives", A3585)), "Yes", "No")</f>
        <v>No</v>
      </c>
      <c r="H3585" t="s">
        <v>7009</v>
      </c>
      <c r="I3585" s="2">
        <v>8000</v>
      </c>
    </row>
    <row r="3586" spans="1:9" ht="14.4" customHeight="1" x14ac:dyDescent="0.3">
      <c r="A3586" t="s">
        <v>126</v>
      </c>
      <c r="B3586" t="s">
        <v>5957</v>
      </c>
      <c r="C3586" t="s">
        <v>5</v>
      </c>
      <c r="D3586" t="s">
        <v>6</v>
      </c>
      <c r="E3586" t="s">
        <v>90</v>
      </c>
      <c r="F3586" s="2">
        <v>8000</v>
      </c>
      <c r="G3586" t="str">
        <f>IF(ISNUMBER(SEARCH("Incentives", A3586)), "Yes", "No")</f>
        <v>No</v>
      </c>
      <c r="H3586" t="s">
        <v>7009</v>
      </c>
      <c r="I3586" s="2">
        <v>8000</v>
      </c>
    </row>
    <row r="3587" spans="1:9" ht="14.4" customHeight="1" x14ac:dyDescent="0.3">
      <c r="A3587" t="s">
        <v>814</v>
      </c>
      <c r="B3587" t="s">
        <v>5963</v>
      </c>
      <c r="C3587" t="s">
        <v>221</v>
      </c>
      <c r="D3587" t="s">
        <v>6</v>
      </c>
      <c r="E3587" t="s">
        <v>90</v>
      </c>
      <c r="F3587" s="2">
        <v>8000</v>
      </c>
      <c r="G3587" t="str">
        <f>IF(ISNUMBER(SEARCH("Incentives", A3587)), "Yes", "No")</f>
        <v>No</v>
      </c>
      <c r="H3587" t="s">
        <v>7009</v>
      </c>
      <c r="I3587" s="2">
        <v>8000</v>
      </c>
    </row>
    <row r="3588" spans="1:9" ht="14.4" customHeight="1" x14ac:dyDescent="0.3">
      <c r="A3588" t="s">
        <v>3032</v>
      </c>
      <c r="B3588" t="s">
        <v>469</v>
      </c>
      <c r="C3588" t="s">
        <v>267</v>
      </c>
      <c r="D3588" t="s">
        <v>6</v>
      </c>
      <c r="E3588" t="s">
        <v>90</v>
      </c>
      <c r="F3588" s="2">
        <v>8000</v>
      </c>
      <c r="G3588" t="str">
        <f>IF(ISNUMBER(SEARCH("Incentives", A3588)), "Yes", "No")</f>
        <v>No</v>
      </c>
      <c r="H3588" t="s">
        <v>7009</v>
      </c>
      <c r="I3588" s="2">
        <v>8000</v>
      </c>
    </row>
    <row r="3589" spans="1:9" ht="14.4" customHeight="1" x14ac:dyDescent="0.3">
      <c r="A3589" t="s">
        <v>108</v>
      </c>
      <c r="B3589" t="s">
        <v>5969</v>
      </c>
      <c r="C3589" t="s">
        <v>13</v>
      </c>
      <c r="D3589" t="s">
        <v>6</v>
      </c>
      <c r="E3589" t="s">
        <v>90</v>
      </c>
      <c r="F3589" s="2">
        <v>8000</v>
      </c>
      <c r="G3589" t="str">
        <f>IF(ISNUMBER(SEARCH("Incentives", A3589)), "Yes", "No")</f>
        <v>No</v>
      </c>
      <c r="H3589" t="s">
        <v>7009</v>
      </c>
      <c r="I3589" s="2">
        <v>8000</v>
      </c>
    </row>
    <row r="3590" spans="1:9" ht="14.4" customHeight="1" x14ac:dyDescent="0.3">
      <c r="A3590" t="s">
        <v>1699</v>
      </c>
      <c r="B3590" t="s">
        <v>5973</v>
      </c>
      <c r="C3590" t="s">
        <v>544</v>
      </c>
      <c r="D3590" t="s">
        <v>6</v>
      </c>
      <c r="E3590" t="s">
        <v>90</v>
      </c>
      <c r="F3590" s="2">
        <v>8000</v>
      </c>
      <c r="G3590" t="str">
        <f>IF(ISNUMBER(SEARCH("Incentives", A3590)), "Yes", "No")</f>
        <v>No</v>
      </c>
      <c r="H3590" t="s">
        <v>7009</v>
      </c>
      <c r="I3590" s="2">
        <v>8000</v>
      </c>
    </row>
    <row r="3591" spans="1:9" ht="14.4" customHeight="1" x14ac:dyDescent="0.3">
      <c r="A3591" t="s">
        <v>4035</v>
      </c>
      <c r="B3591" t="s">
        <v>5981</v>
      </c>
      <c r="C3591" t="s">
        <v>1178</v>
      </c>
      <c r="D3591" t="s">
        <v>6</v>
      </c>
      <c r="E3591" t="s">
        <v>90</v>
      </c>
      <c r="F3591" s="2">
        <v>8000</v>
      </c>
      <c r="G3591" t="str">
        <f>IF(ISNUMBER(SEARCH("Incentives", A3591)), "Yes", "No")</f>
        <v>No</v>
      </c>
      <c r="H3591" t="s">
        <v>7009</v>
      </c>
      <c r="I3591" s="2">
        <v>8000</v>
      </c>
    </row>
    <row r="3592" spans="1:9" ht="14.4" customHeight="1" x14ac:dyDescent="0.3">
      <c r="A3592" t="s">
        <v>286</v>
      </c>
      <c r="B3592" t="s">
        <v>5990</v>
      </c>
      <c r="C3592" t="s">
        <v>32</v>
      </c>
      <c r="D3592" t="s">
        <v>6</v>
      </c>
      <c r="E3592" t="s">
        <v>7</v>
      </c>
      <c r="F3592" s="2">
        <v>8000</v>
      </c>
      <c r="G3592" t="str">
        <f>IF(ISNUMBER(SEARCH("Incentives", A3592)), "Yes", "No")</f>
        <v>No</v>
      </c>
      <c r="H3592" t="s">
        <v>7009</v>
      </c>
      <c r="I3592" s="2">
        <v>8000</v>
      </c>
    </row>
    <row r="3593" spans="1:9" ht="14.4" customHeight="1" x14ac:dyDescent="0.3">
      <c r="A3593" t="s">
        <v>5991</v>
      </c>
      <c r="B3593" t="s">
        <v>5992</v>
      </c>
      <c r="C3593" t="s">
        <v>5</v>
      </c>
      <c r="D3593" t="s">
        <v>6</v>
      </c>
      <c r="E3593" t="s">
        <v>7</v>
      </c>
      <c r="F3593" s="2">
        <v>8000</v>
      </c>
      <c r="G3593" t="str">
        <f>IF(ISNUMBER(SEARCH("Incentives", A3593)), "Yes", "No")</f>
        <v>No</v>
      </c>
      <c r="H3593" t="s">
        <v>7009</v>
      </c>
      <c r="I3593" s="2">
        <v>8000</v>
      </c>
    </row>
    <row r="3594" spans="1:9" ht="14.4" customHeight="1" x14ac:dyDescent="0.3">
      <c r="A3594" t="s">
        <v>5994</v>
      </c>
      <c r="B3594" t="s">
        <v>2526</v>
      </c>
      <c r="C3594" t="s">
        <v>5</v>
      </c>
      <c r="D3594" t="s">
        <v>6</v>
      </c>
      <c r="E3594" t="s">
        <v>7</v>
      </c>
      <c r="F3594" s="2">
        <v>8000</v>
      </c>
      <c r="G3594" t="str">
        <f>IF(ISNUMBER(SEARCH("Incentives", A3594)), "Yes", "No")</f>
        <v>No</v>
      </c>
      <c r="H3594" t="s">
        <v>7009</v>
      </c>
      <c r="I3594" s="2">
        <v>8000</v>
      </c>
    </row>
    <row r="3595" spans="1:9" ht="14.4" customHeight="1" x14ac:dyDescent="0.3">
      <c r="A3595" t="s">
        <v>5999</v>
      </c>
      <c r="B3595" t="s">
        <v>6000</v>
      </c>
      <c r="C3595" t="s">
        <v>5</v>
      </c>
      <c r="D3595" t="s">
        <v>6</v>
      </c>
      <c r="E3595" t="s">
        <v>7</v>
      </c>
      <c r="F3595" s="2">
        <v>8000</v>
      </c>
      <c r="G3595" t="str">
        <f>IF(ISNUMBER(SEARCH("Incentives", A3595)), "Yes", "No")</f>
        <v>No</v>
      </c>
      <c r="H3595" t="s">
        <v>7009</v>
      </c>
      <c r="I3595" s="2">
        <v>8000</v>
      </c>
    </row>
    <row r="3596" spans="1:9" ht="14.4" customHeight="1" x14ac:dyDescent="0.3">
      <c r="A3596" t="s">
        <v>173</v>
      </c>
      <c r="B3596" t="s">
        <v>750</v>
      </c>
      <c r="C3596" t="s">
        <v>5</v>
      </c>
      <c r="D3596" t="s">
        <v>6</v>
      </c>
      <c r="E3596" t="s">
        <v>7</v>
      </c>
      <c r="F3596" s="2">
        <v>8000</v>
      </c>
      <c r="G3596" t="str">
        <f>IF(ISNUMBER(SEARCH("Incentives", A3596)), "Yes", "No")</f>
        <v>No</v>
      </c>
      <c r="H3596" t="s">
        <v>7009</v>
      </c>
      <c r="I3596" s="2">
        <v>8000</v>
      </c>
    </row>
    <row r="3597" spans="1:9" ht="14.4" customHeight="1" x14ac:dyDescent="0.3">
      <c r="A3597" t="s">
        <v>1338</v>
      </c>
      <c r="B3597" t="s">
        <v>1095</v>
      </c>
      <c r="C3597" t="s">
        <v>5</v>
      </c>
      <c r="D3597" t="s">
        <v>6</v>
      </c>
      <c r="E3597" t="s">
        <v>7</v>
      </c>
      <c r="F3597" s="2">
        <v>8000</v>
      </c>
      <c r="G3597" t="str">
        <f>IF(ISNUMBER(SEARCH("Incentives", A3597)), "Yes", "No")</f>
        <v>No</v>
      </c>
      <c r="H3597" t="s">
        <v>7009</v>
      </c>
      <c r="I3597" s="2">
        <v>8000</v>
      </c>
    </row>
    <row r="3598" spans="1:9" ht="14.4" customHeight="1" x14ac:dyDescent="0.3">
      <c r="A3598" t="s">
        <v>317</v>
      </c>
      <c r="B3598" t="s">
        <v>6006</v>
      </c>
      <c r="C3598" t="s">
        <v>5</v>
      </c>
      <c r="D3598" t="s">
        <v>6</v>
      </c>
      <c r="E3598" t="s">
        <v>7</v>
      </c>
      <c r="F3598" s="2">
        <v>8000</v>
      </c>
      <c r="G3598" t="str">
        <f>IF(ISNUMBER(SEARCH("Incentives", A3598)), "Yes", "No")</f>
        <v>No</v>
      </c>
      <c r="H3598" t="s">
        <v>7009</v>
      </c>
      <c r="I3598" s="2">
        <v>8000</v>
      </c>
    </row>
    <row r="3599" spans="1:9" ht="14.4" customHeight="1" x14ac:dyDescent="0.3">
      <c r="A3599" t="s">
        <v>52</v>
      </c>
      <c r="B3599" t="s">
        <v>6007</v>
      </c>
      <c r="C3599" t="s">
        <v>439</v>
      </c>
      <c r="D3599" t="s">
        <v>6</v>
      </c>
      <c r="E3599" t="s">
        <v>7</v>
      </c>
      <c r="F3599" s="2">
        <v>8000</v>
      </c>
      <c r="G3599" t="str">
        <f>IF(ISNUMBER(SEARCH("Incentives", A3599)), "Yes", "No")</f>
        <v>No</v>
      </c>
      <c r="H3599" t="s">
        <v>7009</v>
      </c>
      <c r="I3599" s="2">
        <v>8000</v>
      </c>
    </row>
    <row r="3600" spans="1:9" ht="14.4" customHeight="1" x14ac:dyDescent="0.3">
      <c r="A3600" t="s">
        <v>286</v>
      </c>
      <c r="B3600" t="s">
        <v>6010</v>
      </c>
      <c r="C3600" t="s">
        <v>5</v>
      </c>
      <c r="D3600" t="s">
        <v>6</v>
      </c>
      <c r="E3600" t="s">
        <v>7</v>
      </c>
      <c r="F3600" s="2">
        <v>8000</v>
      </c>
      <c r="G3600" t="str">
        <f>IF(ISNUMBER(SEARCH("Incentives", A3600)), "Yes", "No")</f>
        <v>No</v>
      </c>
      <c r="H3600" t="s">
        <v>7009</v>
      </c>
      <c r="I3600" s="2">
        <v>8000</v>
      </c>
    </row>
    <row r="3601" spans="1:9" ht="14.4" customHeight="1" x14ac:dyDescent="0.3">
      <c r="A3601" t="s">
        <v>20</v>
      </c>
      <c r="B3601" t="s">
        <v>6011</v>
      </c>
      <c r="C3601" t="s">
        <v>32</v>
      </c>
      <c r="D3601" t="s">
        <v>6</v>
      </c>
      <c r="E3601" t="s">
        <v>7</v>
      </c>
      <c r="F3601" s="2">
        <v>8000</v>
      </c>
      <c r="G3601" t="str">
        <f>IF(ISNUMBER(SEARCH("Incentives", A3601)), "Yes", "No")</f>
        <v>No</v>
      </c>
      <c r="H3601" t="s">
        <v>7009</v>
      </c>
      <c r="I3601" s="2">
        <v>8000</v>
      </c>
    </row>
    <row r="3602" spans="1:9" ht="14.4" customHeight="1" x14ac:dyDescent="0.3">
      <c r="A3602" t="s">
        <v>286</v>
      </c>
      <c r="B3602" t="s">
        <v>6018</v>
      </c>
      <c r="C3602" t="s">
        <v>5</v>
      </c>
      <c r="D3602" t="s">
        <v>6</v>
      </c>
      <c r="E3602" t="s">
        <v>7</v>
      </c>
      <c r="F3602" s="2">
        <v>8000</v>
      </c>
      <c r="G3602" t="str">
        <f>IF(ISNUMBER(SEARCH("Incentives", A3602)), "Yes", "No")</f>
        <v>No</v>
      </c>
      <c r="H3602" t="s">
        <v>7009</v>
      </c>
      <c r="I3602" s="2">
        <v>8000</v>
      </c>
    </row>
    <row r="3603" spans="1:9" ht="14.4" customHeight="1" x14ac:dyDescent="0.3">
      <c r="A3603" t="s">
        <v>139</v>
      </c>
      <c r="B3603" t="s">
        <v>6026</v>
      </c>
      <c r="C3603" t="s">
        <v>6027</v>
      </c>
      <c r="D3603" t="s">
        <v>6</v>
      </c>
      <c r="E3603" t="s">
        <v>976</v>
      </c>
      <c r="F3603" s="2">
        <v>8000</v>
      </c>
      <c r="G3603" t="str">
        <f>IF(ISNUMBER(SEARCH("Incentives", A3603)), "Yes", "No")</f>
        <v>No</v>
      </c>
      <c r="H3603" t="s">
        <v>7009</v>
      </c>
      <c r="I3603" s="2">
        <v>8000</v>
      </c>
    </row>
    <row r="3604" spans="1:9" ht="14.4" customHeight="1" x14ac:dyDescent="0.3">
      <c r="A3604" t="s">
        <v>6031</v>
      </c>
      <c r="B3604" t="s">
        <v>6032</v>
      </c>
      <c r="C3604" t="s">
        <v>221</v>
      </c>
      <c r="D3604" t="s">
        <v>6</v>
      </c>
      <c r="E3604" t="s">
        <v>976</v>
      </c>
      <c r="F3604" s="2">
        <v>8000</v>
      </c>
      <c r="G3604" t="str">
        <f>IF(ISNUMBER(SEARCH("Incentives", A3604)), "Yes", "No")</f>
        <v>No</v>
      </c>
      <c r="H3604" t="s">
        <v>7009</v>
      </c>
      <c r="I3604" s="2">
        <v>8000</v>
      </c>
    </row>
    <row r="3605" spans="1:9" ht="14.4" customHeight="1" x14ac:dyDescent="0.3">
      <c r="A3605" t="s">
        <v>182</v>
      </c>
      <c r="B3605" t="s">
        <v>6037</v>
      </c>
      <c r="C3605" t="s">
        <v>5</v>
      </c>
      <c r="D3605" t="s">
        <v>6</v>
      </c>
      <c r="E3605" t="s">
        <v>976</v>
      </c>
      <c r="F3605" s="2">
        <v>8000</v>
      </c>
      <c r="G3605" t="str">
        <f>IF(ISNUMBER(SEARCH("Incentives", A3605)), "Yes", "No")</f>
        <v>No</v>
      </c>
      <c r="H3605" t="s">
        <v>7009</v>
      </c>
      <c r="I3605" s="2">
        <v>8000</v>
      </c>
    </row>
    <row r="3606" spans="1:9" ht="14.4" customHeight="1" x14ac:dyDescent="0.3">
      <c r="A3606" t="s">
        <v>6040</v>
      </c>
      <c r="B3606" t="s">
        <v>6041</v>
      </c>
      <c r="C3606" t="s">
        <v>221</v>
      </c>
      <c r="D3606" t="s">
        <v>6</v>
      </c>
      <c r="E3606" t="s">
        <v>976</v>
      </c>
      <c r="F3606" s="2">
        <v>8000</v>
      </c>
      <c r="G3606" t="str">
        <f>IF(ISNUMBER(SEARCH("Incentives", A3606)), "Yes", "No")</f>
        <v>No</v>
      </c>
      <c r="H3606" t="s">
        <v>7009</v>
      </c>
      <c r="I3606" s="2">
        <v>8000</v>
      </c>
    </row>
    <row r="3607" spans="1:9" ht="14.4" customHeight="1" x14ac:dyDescent="0.3">
      <c r="A3607" t="s">
        <v>6054</v>
      </c>
      <c r="B3607" t="s">
        <v>6055</v>
      </c>
      <c r="C3607" t="s">
        <v>66</v>
      </c>
      <c r="D3607" t="s">
        <v>6</v>
      </c>
      <c r="E3607" t="s">
        <v>976</v>
      </c>
      <c r="F3607" s="2">
        <v>8000</v>
      </c>
      <c r="G3607" t="str">
        <f>IF(ISNUMBER(SEARCH("Incentives", A3607)), "Yes", "No")</f>
        <v>No</v>
      </c>
      <c r="H3607" t="s">
        <v>7009</v>
      </c>
      <c r="I3607" s="2">
        <v>8000</v>
      </c>
    </row>
    <row r="3608" spans="1:9" ht="14.4" customHeight="1" x14ac:dyDescent="0.3">
      <c r="A3608" t="s">
        <v>6056</v>
      </c>
      <c r="B3608" t="s">
        <v>6057</v>
      </c>
      <c r="C3608" t="s">
        <v>13</v>
      </c>
      <c r="D3608" t="s">
        <v>6</v>
      </c>
      <c r="E3608" t="s">
        <v>976</v>
      </c>
      <c r="F3608" s="2">
        <v>8000</v>
      </c>
      <c r="G3608" t="str">
        <f>IF(ISNUMBER(SEARCH("Incentives", A3608)), "Yes", "No")</f>
        <v>No</v>
      </c>
      <c r="H3608" t="s">
        <v>7009</v>
      </c>
      <c r="I3608" s="2">
        <v>8000</v>
      </c>
    </row>
    <row r="3609" spans="1:9" ht="14.4" customHeight="1" x14ac:dyDescent="0.3">
      <c r="A3609" t="s">
        <v>300</v>
      </c>
      <c r="B3609" t="s">
        <v>6064</v>
      </c>
      <c r="C3609" t="s">
        <v>66</v>
      </c>
      <c r="D3609" t="s">
        <v>6</v>
      </c>
      <c r="E3609" t="s">
        <v>976</v>
      </c>
      <c r="F3609" s="2">
        <v>8000</v>
      </c>
      <c r="G3609" t="str">
        <f>IF(ISNUMBER(SEARCH("Incentives", A3609)), "Yes", "No")</f>
        <v>No</v>
      </c>
      <c r="H3609" t="s">
        <v>7009</v>
      </c>
      <c r="I3609" s="2">
        <v>8000</v>
      </c>
    </row>
    <row r="3610" spans="1:9" ht="14.4" customHeight="1" x14ac:dyDescent="0.3">
      <c r="A3610" t="s">
        <v>300</v>
      </c>
      <c r="B3610" t="s">
        <v>6069</v>
      </c>
      <c r="C3610" t="s">
        <v>5</v>
      </c>
      <c r="D3610" t="s">
        <v>6</v>
      </c>
      <c r="E3610" t="s">
        <v>976</v>
      </c>
      <c r="F3610" s="2">
        <v>8000</v>
      </c>
      <c r="G3610" t="str">
        <f>IF(ISNUMBER(SEARCH("Incentives", A3610)), "Yes", "No")</f>
        <v>No</v>
      </c>
      <c r="H3610" t="s">
        <v>7009</v>
      </c>
      <c r="I3610" s="2">
        <v>8000</v>
      </c>
    </row>
    <row r="3611" spans="1:9" ht="14.4" customHeight="1" x14ac:dyDescent="0.3">
      <c r="A3611" t="s">
        <v>6070</v>
      </c>
      <c r="B3611" t="s">
        <v>6071</v>
      </c>
      <c r="C3611" t="s">
        <v>13</v>
      </c>
      <c r="D3611" t="s">
        <v>6</v>
      </c>
      <c r="E3611" t="s">
        <v>976</v>
      </c>
      <c r="F3611" s="2">
        <v>8000</v>
      </c>
      <c r="G3611" t="str">
        <f>IF(ISNUMBER(SEARCH("Incentives", A3611)), "Yes", "No")</f>
        <v>No</v>
      </c>
      <c r="H3611" t="s">
        <v>7009</v>
      </c>
      <c r="I3611" s="2">
        <v>8000</v>
      </c>
    </row>
    <row r="3612" spans="1:9" ht="14.4" customHeight="1" x14ac:dyDescent="0.3">
      <c r="A3612" t="s">
        <v>286</v>
      </c>
      <c r="B3612" t="s">
        <v>6089</v>
      </c>
      <c r="C3612" t="s">
        <v>5</v>
      </c>
      <c r="D3612" t="s">
        <v>6</v>
      </c>
      <c r="E3612" t="s">
        <v>7</v>
      </c>
      <c r="F3612" s="2">
        <v>8000</v>
      </c>
      <c r="G3612" t="str">
        <f>IF(ISNUMBER(SEARCH("Incentives", A3612)), "Yes", "No")</f>
        <v>No</v>
      </c>
      <c r="H3612" t="s">
        <v>7009</v>
      </c>
      <c r="I3612" s="2">
        <v>8000</v>
      </c>
    </row>
    <row r="3613" spans="1:9" ht="14.4" customHeight="1" x14ac:dyDescent="0.3">
      <c r="A3613" t="s">
        <v>286</v>
      </c>
      <c r="B3613" t="s">
        <v>4711</v>
      </c>
      <c r="C3613" t="s">
        <v>6109</v>
      </c>
      <c r="D3613" t="s">
        <v>6</v>
      </c>
      <c r="E3613" t="s">
        <v>7</v>
      </c>
      <c r="F3613" s="2">
        <v>8000</v>
      </c>
      <c r="G3613" t="str">
        <f>IF(ISNUMBER(SEARCH("Incentives", A3613)), "Yes", "No")</f>
        <v>No</v>
      </c>
      <c r="H3613" t="s">
        <v>7009</v>
      </c>
      <c r="I3613" s="2">
        <v>8000</v>
      </c>
    </row>
    <row r="3614" spans="1:9" ht="14.4" customHeight="1" x14ac:dyDescent="0.3">
      <c r="A3614" t="s">
        <v>108</v>
      </c>
      <c r="B3614" t="s">
        <v>6117</v>
      </c>
      <c r="C3614" t="s">
        <v>5</v>
      </c>
      <c r="D3614" t="s">
        <v>6</v>
      </c>
      <c r="E3614" t="s">
        <v>7</v>
      </c>
      <c r="F3614" s="2">
        <v>8000</v>
      </c>
      <c r="G3614" t="str">
        <f>IF(ISNUMBER(SEARCH("Incentives", A3614)), "Yes", "No")</f>
        <v>No</v>
      </c>
      <c r="H3614" t="s">
        <v>7009</v>
      </c>
      <c r="I3614" s="2">
        <v>8000</v>
      </c>
    </row>
    <row r="3615" spans="1:9" ht="14.4" customHeight="1" x14ac:dyDescent="0.3">
      <c r="A3615" t="s">
        <v>6119</v>
      </c>
      <c r="B3615" t="s">
        <v>761</v>
      </c>
      <c r="C3615" t="s">
        <v>32</v>
      </c>
      <c r="D3615" t="s">
        <v>6</v>
      </c>
      <c r="E3615" t="s">
        <v>7</v>
      </c>
      <c r="F3615" s="2">
        <v>8000</v>
      </c>
      <c r="G3615" t="str">
        <f>IF(ISNUMBER(SEARCH("Incentives", A3615)), "Yes", "No")</f>
        <v>No</v>
      </c>
      <c r="H3615" t="s">
        <v>7009</v>
      </c>
      <c r="I3615" s="2">
        <v>8000</v>
      </c>
    </row>
    <row r="3616" spans="1:9" ht="14.4" customHeight="1" x14ac:dyDescent="0.3">
      <c r="A3616" t="s">
        <v>490</v>
      </c>
      <c r="B3616" t="s">
        <v>1325</v>
      </c>
      <c r="C3616" t="s">
        <v>5</v>
      </c>
      <c r="D3616" t="s">
        <v>6</v>
      </c>
      <c r="E3616" t="s">
        <v>7</v>
      </c>
      <c r="F3616" s="2">
        <v>8000</v>
      </c>
      <c r="G3616" t="str">
        <f>IF(ISNUMBER(SEARCH("Incentives", A3616)), "Yes", "No")</f>
        <v>No</v>
      </c>
      <c r="H3616" t="s">
        <v>7009</v>
      </c>
      <c r="I3616" s="2">
        <v>8000</v>
      </c>
    </row>
    <row r="3617" spans="1:9" ht="14.4" customHeight="1" x14ac:dyDescent="0.3">
      <c r="A3617" t="s">
        <v>286</v>
      </c>
      <c r="B3617" t="s">
        <v>6126</v>
      </c>
      <c r="C3617" t="s">
        <v>10</v>
      </c>
      <c r="D3617" t="s">
        <v>6</v>
      </c>
      <c r="E3617" t="s">
        <v>1011</v>
      </c>
      <c r="F3617" s="2">
        <v>8000</v>
      </c>
      <c r="G3617" t="str">
        <f>IF(ISNUMBER(SEARCH("Incentives", A3617)), "Yes", "No")</f>
        <v>No</v>
      </c>
      <c r="H3617" t="s">
        <v>7009</v>
      </c>
      <c r="I3617" s="2">
        <v>8000</v>
      </c>
    </row>
    <row r="3618" spans="1:9" ht="14.4" customHeight="1" x14ac:dyDescent="0.3">
      <c r="A3618" t="s">
        <v>721</v>
      </c>
      <c r="B3618" t="s">
        <v>6142</v>
      </c>
      <c r="C3618" t="s">
        <v>5</v>
      </c>
      <c r="D3618" t="s">
        <v>6</v>
      </c>
      <c r="E3618" t="s">
        <v>1011</v>
      </c>
      <c r="F3618" s="2">
        <v>8000</v>
      </c>
      <c r="G3618" t="str">
        <f>IF(ISNUMBER(SEARCH("Incentives", A3618)), "Yes", "No")</f>
        <v>No</v>
      </c>
      <c r="H3618" t="s">
        <v>7009</v>
      </c>
      <c r="I3618" s="2">
        <v>8000</v>
      </c>
    </row>
    <row r="3619" spans="1:9" ht="14.4" customHeight="1" x14ac:dyDescent="0.3">
      <c r="A3619" t="s">
        <v>327</v>
      </c>
      <c r="B3619" t="s">
        <v>6145</v>
      </c>
      <c r="C3619" t="s">
        <v>5</v>
      </c>
      <c r="D3619" t="s">
        <v>6</v>
      </c>
      <c r="E3619" t="s">
        <v>1011</v>
      </c>
      <c r="F3619" s="2">
        <v>8000</v>
      </c>
      <c r="G3619" t="str">
        <f>IF(ISNUMBER(SEARCH("Incentives", A3619)), "Yes", "No")</f>
        <v>No</v>
      </c>
      <c r="H3619" t="s">
        <v>7009</v>
      </c>
      <c r="I3619" s="2">
        <v>8000</v>
      </c>
    </row>
    <row r="3620" spans="1:9" ht="14.4" customHeight="1" x14ac:dyDescent="0.3">
      <c r="A3620" t="s">
        <v>23</v>
      </c>
      <c r="B3620" t="s">
        <v>6146</v>
      </c>
      <c r="C3620" t="s">
        <v>58</v>
      </c>
      <c r="D3620" t="s">
        <v>6</v>
      </c>
      <c r="E3620" t="s">
        <v>1011</v>
      </c>
      <c r="F3620" s="2">
        <v>8000</v>
      </c>
      <c r="G3620" t="str">
        <f>IF(ISNUMBER(SEARCH("Incentives", A3620)), "Yes", "No")</f>
        <v>No</v>
      </c>
      <c r="H3620" t="s">
        <v>7009</v>
      </c>
      <c r="I3620" s="2">
        <v>8000</v>
      </c>
    </row>
    <row r="3621" spans="1:9" ht="14.4" customHeight="1" x14ac:dyDescent="0.3">
      <c r="A3621" t="s">
        <v>63</v>
      </c>
      <c r="B3621" t="s">
        <v>6151</v>
      </c>
      <c r="C3621" t="s">
        <v>938</v>
      </c>
      <c r="D3621" t="s">
        <v>6</v>
      </c>
      <c r="E3621" t="s">
        <v>1011</v>
      </c>
      <c r="F3621" s="2">
        <v>8000</v>
      </c>
      <c r="G3621" t="str">
        <f>IF(ISNUMBER(SEARCH("Incentives", A3621)), "Yes", "No")</f>
        <v>No</v>
      </c>
      <c r="H3621" t="s">
        <v>7009</v>
      </c>
      <c r="I3621" s="2">
        <v>8000</v>
      </c>
    </row>
    <row r="3622" spans="1:9" ht="14.4" customHeight="1" x14ac:dyDescent="0.3">
      <c r="A3622" t="s">
        <v>331</v>
      </c>
      <c r="B3622" t="s">
        <v>6154</v>
      </c>
      <c r="C3622" t="s">
        <v>1442</v>
      </c>
      <c r="D3622" t="s">
        <v>6</v>
      </c>
      <c r="E3622" t="s">
        <v>1011</v>
      </c>
      <c r="F3622" s="2">
        <v>8000</v>
      </c>
      <c r="G3622" t="str">
        <f>IF(ISNUMBER(SEARCH("Incentives", A3622)), "Yes", "No")</f>
        <v>No</v>
      </c>
      <c r="H3622" t="s">
        <v>7009</v>
      </c>
      <c r="I3622" s="2">
        <v>8000</v>
      </c>
    </row>
    <row r="3623" spans="1:9" ht="14.4" customHeight="1" x14ac:dyDescent="0.3">
      <c r="A3623" t="s">
        <v>6155</v>
      </c>
      <c r="B3623" t="s">
        <v>6156</v>
      </c>
      <c r="C3623" t="s">
        <v>5</v>
      </c>
      <c r="D3623" t="s">
        <v>6</v>
      </c>
      <c r="E3623" t="s">
        <v>1011</v>
      </c>
      <c r="F3623" s="2">
        <v>8000</v>
      </c>
      <c r="G3623" t="str">
        <f>IF(ISNUMBER(SEARCH("Incentives", A3623)), "Yes", "No")</f>
        <v>No</v>
      </c>
      <c r="H3623" t="s">
        <v>7009</v>
      </c>
      <c r="I3623" s="2">
        <v>8000</v>
      </c>
    </row>
    <row r="3624" spans="1:9" ht="14.4" customHeight="1" x14ac:dyDescent="0.3">
      <c r="A3624" t="s">
        <v>23</v>
      </c>
      <c r="B3624" t="s">
        <v>6157</v>
      </c>
      <c r="C3624" t="s">
        <v>221</v>
      </c>
      <c r="D3624" t="s">
        <v>6</v>
      </c>
      <c r="E3624" t="s">
        <v>1011</v>
      </c>
      <c r="F3624" s="2">
        <v>8000</v>
      </c>
      <c r="G3624" t="str">
        <f>IF(ISNUMBER(SEARCH("Incentives", A3624)), "Yes", "No")</f>
        <v>No</v>
      </c>
      <c r="H3624" t="s">
        <v>7009</v>
      </c>
      <c r="I3624" s="2">
        <v>8000</v>
      </c>
    </row>
    <row r="3625" spans="1:9" ht="14.4" customHeight="1" x14ac:dyDescent="0.3">
      <c r="A3625" t="s">
        <v>286</v>
      </c>
      <c r="B3625" t="s">
        <v>937</v>
      </c>
      <c r="C3625" t="s">
        <v>39</v>
      </c>
      <c r="D3625" t="s">
        <v>6</v>
      </c>
      <c r="E3625" t="s">
        <v>1011</v>
      </c>
      <c r="F3625" s="2">
        <v>8000</v>
      </c>
      <c r="G3625" t="str">
        <f>IF(ISNUMBER(SEARCH("Incentives", A3625)), "Yes", "No")</f>
        <v>No</v>
      </c>
      <c r="H3625" t="s">
        <v>7009</v>
      </c>
      <c r="I3625" s="2">
        <v>8000</v>
      </c>
    </row>
    <row r="3626" spans="1:9" ht="14.4" customHeight="1" x14ac:dyDescent="0.3">
      <c r="A3626" t="s">
        <v>23</v>
      </c>
      <c r="B3626" t="s">
        <v>6163</v>
      </c>
      <c r="C3626" t="s">
        <v>39</v>
      </c>
      <c r="D3626" t="s">
        <v>6</v>
      </c>
      <c r="E3626" t="s">
        <v>1011</v>
      </c>
      <c r="F3626" s="2">
        <v>8000</v>
      </c>
      <c r="G3626" t="str">
        <f>IF(ISNUMBER(SEARCH("Incentives", A3626)), "Yes", "No")</f>
        <v>No</v>
      </c>
      <c r="H3626" t="s">
        <v>7009</v>
      </c>
      <c r="I3626" s="2">
        <v>8000</v>
      </c>
    </row>
    <row r="3627" spans="1:9" ht="14.4" customHeight="1" x14ac:dyDescent="0.3">
      <c r="A3627" t="s">
        <v>23</v>
      </c>
      <c r="B3627" t="s">
        <v>6156</v>
      </c>
      <c r="C3627" t="s">
        <v>5</v>
      </c>
      <c r="D3627" t="s">
        <v>6</v>
      </c>
      <c r="E3627" t="s">
        <v>1011</v>
      </c>
      <c r="F3627" s="2">
        <v>8000</v>
      </c>
      <c r="G3627" t="str">
        <f>IF(ISNUMBER(SEARCH("Incentives", A3627)), "Yes", "No")</f>
        <v>No</v>
      </c>
      <c r="H3627" t="s">
        <v>7009</v>
      </c>
      <c r="I3627" s="2">
        <v>8000</v>
      </c>
    </row>
    <row r="3628" spans="1:9" ht="14.4" customHeight="1" x14ac:dyDescent="0.3">
      <c r="A3628" t="s">
        <v>6166</v>
      </c>
      <c r="B3628" t="s">
        <v>602</v>
      </c>
      <c r="C3628" t="s">
        <v>5</v>
      </c>
      <c r="D3628" t="s">
        <v>6</v>
      </c>
      <c r="E3628" t="s">
        <v>197</v>
      </c>
      <c r="F3628" s="2">
        <v>8000</v>
      </c>
      <c r="G3628" t="str">
        <f>IF(ISNUMBER(SEARCH("Incentives", A3628)), "Yes", "No")</f>
        <v>No</v>
      </c>
      <c r="H3628" t="s">
        <v>7009</v>
      </c>
      <c r="I3628" s="2">
        <v>8000</v>
      </c>
    </row>
    <row r="3629" spans="1:9" ht="14.4" customHeight="1" x14ac:dyDescent="0.3">
      <c r="A3629" t="s">
        <v>182</v>
      </c>
      <c r="B3629" t="s">
        <v>6171</v>
      </c>
      <c r="C3629" t="s">
        <v>5</v>
      </c>
      <c r="D3629" t="s">
        <v>6</v>
      </c>
      <c r="E3629" t="s">
        <v>197</v>
      </c>
      <c r="F3629" s="2">
        <v>8000</v>
      </c>
      <c r="G3629" t="str">
        <f>IF(ISNUMBER(SEARCH("Incentives", A3629)), "Yes", "No")</f>
        <v>No</v>
      </c>
      <c r="H3629" t="s">
        <v>7009</v>
      </c>
      <c r="I3629" s="2">
        <v>8000</v>
      </c>
    </row>
    <row r="3630" spans="1:9" ht="14.4" customHeight="1" x14ac:dyDescent="0.3">
      <c r="A3630" t="s">
        <v>108</v>
      </c>
      <c r="B3630" t="s">
        <v>6176</v>
      </c>
      <c r="C3630" t="s">
        <v>10</v>
      </c>
      <c r="D3630" t="s">
        <v>6</v>
      </c>
      <c r="E3630" t="s">
        <v>197</v>
      </c>
      <c r="F3630" s="2">
        <v>8000</v>
      </c>
      <c r="G3630" t="str">
        <f>IF(ISNUMBER(SEARCH("Incentives", A3630)), "Yes", "No")</f>
        <v>No</v>
      </c>
      <c r="H3630" t="s">
        <v>7009</v>
      </c>
      <c r="I3630" s="2">
        <v>8000</v>
      </c>
    </row>
    <row r="3631" spans="1:9" ht="14.4" customHeight="1" x14ac:dyDescent="0.3">
      <c r="A3631" t="s">
        <v>6177</v>
      </c>
      <c r="B3631" t="s">
        <v>6178</v>
      </c>
      <c r="C3631" t="s">
        <v>13</v>
      </c>
      <c r="D3631" t="s">
        <v>6</v>
      </c>
      <c r="E3631" t="s">
        <v>197</v>
      </c>
      <c r="F3631" s="2">
        <v>8000</v>
      </c>
      <c r="G3631" t="str">
        <f>IF(ISNUMBER(SEARCH("Incentives", A3631)), "Yes", "No")</f>
        <v>No</v>
      </c>
      <c r="H3631" t="s">
        <v>7009</v>
      </c>
      <c r="I3631" s="2">
        <v>8000</v>
      </c>
    </row>
    <row r="3632" spans="1:9" ht="14.4" customHeight="1" x14ac:dyDescent="0.3">
      <c r="A3632" t="s">
        <v>97</v>
      </c>
      <c r="B3632" t="s">
        <v>6182</v>
      </c>
      <c r="C3632" t="s">
        <v>5</v>
      </c>
      <c r="D3632" t="s">
        <v>6</v>
      </c>
      <c r="E3632" t="s">
        <v>197</v>
      </c>
      <c r="F3632" s="2">
        <v>8000</v>
      </c>
      <c r="G3632" t="str">
        <f>IF(ISNUMBER(SEARCH("Incentives", A3632)), "Yes", "No")</f>
        <v>No</v>
      </c>
      <c r="H3632" t="s">
        <v>7009</v>
      </c>
      <c r="I3632" s="2">
        <v>8000</v>
      </c>
    </row>
    <row r="3633" spans="1:9" ht="14.4" customHeight="1" x14ac:dyDescent="0.3">
      <c r="A3633" t="s">
        <v>182</v>
      </c>
      <c r="B3633" t="s">
        <v>6191</v>
      </c>
      <c r="C3633" t="s">
        <v>32</v>
      </c>
      <c r="D3633" t="s">
        <v>6</v>
      </c>
      <c r="E3633" t="s">
        <v>197</v>
      </c>
      <c r="F3633" s="2">
        <v>8000</v>
      </c>
      <c r="G3633" t="str">
        <f>IF(ISNUMBER(SEARCH("Incentives", A3633)), "Yes", "No")</f>
        <v>No</v>
      </c>
      <c r="H3633" t="s">
        <v>7009</v>
      </c>
      <c r="I3633" s="2">
        <v>8000</v>
      </c>
    </row>
    <row r="3634" spans="1:9" ht="14.4" customHeight="1" x14ac:dyDescent="0.3">
      <c r="A3634" t="s">
        <v>1256</v>
      </c>
      <c r="B3634" t="s">
        <v>6196</v>
      </c>
      <c r="C3634" t="s">
        <v>39</v>
      </c>
      <c r="D3634" t="s">
        <v>6</v>
      </c>
      <c r="E3634" t="s">
        <v>197</v>
      </c>
      <c r="F3634" s="2">
        <v>8000</v>
      </c>
      <c r="G3634" t="str">
        <f>IF(ISNUMBER(SEARCH("Incentives", A3634)), "Yes", "No")</f>
        <v>No</v>
      </c>
      <c r="H3634" t="s">
        <v>7009</v>
      </c>
      <c r="I3634" s="2">
        <v>8000</v>
      </c>
    </row>
    <row r="3635" spans="1:9" ht="14.4" customHeight="1" x14ac:dyDescent="0.3">
      <c r="A3635" t="s">
        <v>6197</v>
      </c>
      <c r="B3635" t="s">
        <v>6198</v>
      </c>
      <c r="C3635" t="s">
        <v>5</v>
      </c>
      <c r="D3635" t="s">
        <v>6</v>
      </c>
      <c r="E3635" t="s">
        <v>197</v>
      </c>
      <c r="F3635" s="2">
        <v>8000</v>
      </c>
      <c r="G3635" t="str">
        <f>IF(ISNUMBER(SEARCH("Incentives", A3635)), "Yes", "No")</f>
        <v>No</v>
      </c>
      <c r="H3635" t="s">
        <v>7009</v>
      </c>
      <c r="I3635" s="2">
        <v>8000</v>
      </c>
    </row>
    <row r="3636" spans="1:9" ht="14.4" customHeight="1" x14ac:dyDescent="0.3">
      <c r="A3636" t="s">
        <v>6201</v>
      </c>
      <c r="B3636" t="s">
        <v>6202</v>
      </c>
      <c r="C3636" t="s">
        <v>13</v>
      </c>
      <c r="D3636" t="s">
        <v>6</v>
      </c>
      <c r="E3636" t="s">
        <v>197</v>
      </c>
      <c r="F3636" s="2">
        <v>8000</v>
      </c>
      <c r="G3636" t="str">
        <f>IF(ISNUMBER(SEARCH("Incentives", A3636)), "Yes", "No")</f>
        <v>No</v>
      </c>
      <c r="H3636" t="s">
        <v>7009</v>
      </c>
      <c r="I3636" s="2">
        <v>8000</v>
      </c>
    </row>
    <row r="3637" spans="1:9" ht="14.4" customHeight="1" x14ac:dyDescent="0.3">
      <c r="A3637" t="s">
        <v>286</v>
      </c>
      <c r="B3637" t="s">
        <v>6212</v>
      </c>
      <c r="C3637" t="s">
        <v>159</v>
      </c>
      <c r="D3637" t="s">
        <v>6</v>
      </c>
      <c r="E3637" t="s">
        <v>1011</v>
      </c>
      <c r="F3637" s="2">
        <v>8000</v>
      </c>
      <c r="G3637" t="str">
        <f>IF(ISNUMBER(SEARCH("Incentives", A3637)), "Yes", "No")</f>
        <v>No</v>
      </c>
      <c r="H3637" t="s">
        <v>7009</v>
      </c>
      <c r="I3637" s="2">
        <v>8000</v>
      </c>
    </row>
    <row r="3638" spans="1:9" ht="14.4" customHeight="1" x14ac:dyDescent="0.3">
      <c r="A3638" t="s">
        <v>6213</v>
      </c>
      <c r="B3638" t="s">
        <v>6214</v>
      </c>
      <c r="C3638" t="s">
        <v>544</v>
      </c>
      <c r="D3638" t="s">
        <v>6</v>
      </c>
      <c r="E3638" t="s">
        <v>1011</v>
      </c>
      <c r="F3638" s="2">
        <v>8000</v>
      </c>
      <c r="G3638" t="str">
        <f>IF(ISNUMBER(SEARCH("Incentives", A3638)), "Yes", "No")</f>
        <v>No</v>
      </c>
      <c r="H3638" t="s">
        <v>7009</v>
      </c>
      <c r="I3638" s="2">
        <v>8000</v>
      </c>
    </row>
    <row r="3639" spans="1:9" ht="14.4" customHeight="1" x14ac:dyDescent="0.3">
      <c r="A3639" t="s">
        <v>182</v>
      </c>
      <c r="B3639" t="s">
        <v>6218</v>
      </c>
      <c r="C3639" t="s">
        <v>5</v>
      </c>
      <c r="D3639" t="s">
        <v>6</v>
      </c>
      <c r="E3639" t="s">
        <v>1011</v>
      </c>
      <c r="F3639" s="2">
        <v>8000</v>
      </c>
      <c r="G3639" t="str">
        <f>IF(ISNUMBER(SEARCH("Incentives", A3639)), "Yes", "No")</f>
        <v>No</v>
      </c>
      <c r="H3639" t="s">
        <v>7009</v>
      </c>
      <c r="I3639" s="2">
        <v>8000</v>
      </c>
    </row>
    <row r="3640" spans="1:9" ht="14.4" customHeight="1" x14ac:dyDescent="0.3">
      <c r="A3640" t="s">
        <v>126</v>
      </c>
      <c r="B3640" t="s">
        <v>6220</v>
      </c>
      <c r="C3640" t="s">
        <v>5</v>
      </c>
      <c r="D3640" t="s">
        <v>6</v>
      </c>
      <c r="E3640" t="s">
        <v>1011</v>
      </c>
      <c r="F3640" s="2">
        <v>8000</v>
      </c>
      <c r="G3640" t="str">
        <f>IF(ISNUMBER(SEARCH("Incentives", A3640)), "Yes", "No")</f>
        <v>No</v>
      </c>
      <c r="H3640" t="s">
        <v>7009</v>
      </c>
      <c r="I3640" s="2">
        <v>8000</v>
      </c>
    </row>
    <row r="3641" spans="1:9" ht="14.4" customHeight="1" x14ac:dyDescent="0.3">
      <c r="A3641" t="s">
        <v>327</v>
      </c>
      <c r="B3641" t="s">
        <v>1555</v>
      </c>
      <c r="C3641" t="s">
        <v>5</v>
      </c>
      <c r="D3641" t="s">
        <v>6</v>
      </c>
      <c r="E3641" t="s">
        <v>1011</v>
      </c>
      <c r="F3641" s="2">
        <v>8000</v>
      </c>
      <c r="G3641" t="str">
        <f>IF(ISNUMBER(SEARCH("Incentives", A3641)), "Yes", "No")</f>
        <v>No</v>
      </c>
      <c r="H3641" t="s">
        <v>7009</v>
      </c>
      <c r="I3641" s="2">
        <v>8000</v>
      </c>
    </row>
    <row r="3642" spans="1:9" ht="14.4" customHeight="1" x14ac:dyDescent="0.3">
      <c r="A3642" t="s">
        <v>1550</v>
      </c>
      <c r="B3642" t="s">
        <v>6230</v>
      </c>
      <c r="C3642" t="s">
        <v>5</v>
      </c>
      <c r="D3642" t="s">
        <v>6</v>
      </c>
      <c r="E3642" t="s">
        <v>1011</v>
      </c>
      <c r="F3642" s="2">
        <v>8000</v>
      </c>
      <c r="G3642" t="str">
        <f>IF(ISNUMBER(SEARCH("Incentives", A3642)), "Yes", "No")</f>
        <v>No</v>
      </c>
      <c r="H3642" t="s">
        <v>7009</v>
      </c>
      <c r="I3642" s="2">
        <v>8000</v>
      </c>
    </row>
    <row r="3643" spans="1:9" ht="14.4" customHeight="1" x14ac:dyDescent="0.3">
      <c r="A3643" t="s">
        <v>134</v>
      </c>
      <c r="B3643" t="s">
        <v>6232</v>
      </c>
      <c r="C3643" t="s">
        <v>13</v>
      </c>
      <c r="D3643" t="s">
        <v>6</v>
      </c>
      <c r="E3643" t="s">
        <v>1011</v>
      </c>
      <c r="F3643" s="2">
        <v>8000</v>
      </c>
      <c r="G3643" t="str">
        <f>IF(ISNUMBER(SEARCH("Incentives", A3643)), "Yes", "No")</f>
        <v>No</v>
      </c>
      <c r="H3643" t="s">
        <v>7009</v>
      </c>
      <c r="I3643" s="2">
        <v>8000</v>
      </c>
    </row>
    <row r="3644" spans="1:9" ht="14.4" customHeight="1" x14ac:dyDescent="0.3">
      <c r="A3644" t="s">
        <v>286</v>
      </c>
      <c r="B3644" t="s">
        <v>865</v>
      </c>
      <c r="C3644" t="s">
        <v>58</v>
      </c>
      <c r="D3644" t="s">
        <v>6</v>
      </c>
      <c r="E3644" t="s">
        <v>1011</v>
      </c>
      <c r="F3644" s="2">
        <v>8000</v>
      </c>
      <c r="G3644" t="str">
        <f>IF(ISNUMBER(SEARCH("Incentives", A3644)), "Yes", "No")</f>
        <v>No</v>
      </c>
      <c r="H3644" t="s">
        <v>7009</v>
      </c>
      <c r="I3644" s="2">
        <v>8000</v>
      </c>
    </row>
    <row r="3645" spans="1:9" ht="14.4" customHeight="1" x14ac:dyDescent="0.3">
      <c r="A3645" t="s">
        <v>108</v>
      </c>
      <c r="B3645" t="s">
        <v>6236</v>
      </c>
      <c r="C3645" t="s">
        <v>185</v>
      </c>
      <c r="D3645" t="s">
        <v>6</v>
      </c>
      <c r="E3645" t="s">
        <v>1011</v>
      </c>
      <c r="F3645" s="2">
        <v>8000</v>
      </c>
      <c r="G3645" t="str">
        <f>IF(ISNUMBER(SEARCH("Incentives", A3645)), "Yes", "No")</f>
        <v>No</v>
      </c>
      <c r="H3645" t="s">
        <v>7009</v>
      </c>
      <c r="I3645" s="2">
        <v>8000</v>
      </c>
    </row>
    <row r="3646" spans="1:9" ht="14.4" customHeight="1" x14ac:dyDescent="0.3">
      <c r="A3646" t="s">
        <v>126</v>
      </c>
      <c r="B3646" t="s">
        <v>6245</v>
      </c>
      <c r="C3646" t="s">
        <v>5</v>
      </c>
      <c r="D3646" t="s">
        <v>6</v>
      </c>
      <c r="E3646" t="s">
        <v>1011</v>
      </c>
      <c r="F3646" s="2">
        <v>8000</v>
      </c>
      <c r="G3646" t="str">
        <f>IF(ISNUMBER(SEARCH("Incentives", A3646)), "Yes", "No")</f>
        <v>No</v>
      </c>
      <c r="H3646" t="s">
        <v>7009</v>
      </c>
      <c r="I3646" s="2">
        <v>8000</v>
      </c>
    </row>
    <row r="3647" spans="1:9" ht="14.4" customHeight="1" x14ac:dyDescent="0.3">
      <c r="A3647" t="s">
        <v>6246</v>
      </c>
      <c r="B3647" t="s">
        <v>2564</v>
      </c>
      <c r="C3647" t="s">
        <v>5</v>
      </c>
      <c r="D3647" t="s">
        <v>6</v>
      </c>
      <c r="E3647" t="s">
        <v>976</v>
      </c>
      <c r="F3647" s="2">
        <v>8000</v>
      </c>
      <c r="G3647" t="str">
        <f>IF(ISNUMBER(SEARCH("Incentives", A3647)), "Yes", "No")</f>
        <v>No</v>
      </c>
      <c r="H3647" t="s">
        <v>7009</v>
      </c>
      <c r="I3647" s="2">
        <v>8000</v>
      </c>
    </row>
    <row r="3648" spans="1:9" ht="14.4" customHeight="1" x14ac:dyDescent="0.3">
      <c r="A3648" t="s">
        <v>333</v>
      </c>
      <c r="B3648" t="s">
        <v>6247</v>
      </c>
      <c r="C3648" t="s">
        <v>5421</v>
      </c>
      <c r="D3648" t="s">
        <v>6</v>
      </c>
      <c r="E3648" t="s">
        <v>976</v>
      </c>
      <c r="F3648" s="2">
        <v>8000</v>
      </c>
      <c r="G3648" t="str">
        <f>IF(ISNUMBER(SEARCH("Incentives", A3648)), "Yes", "No")</f>
        <v>No</v>
      </c>
      <c r="H3648" t="s">
        <v>7009</v>
      </c>
      <c r="I3648" s="2">
        <v>8000</v>
      </c>
    </row>
    <row r="3649" spans="1:10" ht="14.4" customHeight="1" x14ac:dyDescent="0.3">
      <c r="A3649" t="s">
        <v>286</v>
      </c>
      <c r="B3649" t="s">
        <v>6250</v>
      </c>
      <c r="C3649" t="s">
        <v>221</v>
      </c>
      <c r="D3649" t="s">
        <v>6</v>
      </c>
      <c r="E3649" t="s">
        <v>976</v>
      </c>
      <c r="F3649" s="2">
        <v>8000</v>
      </c>
      <c r="G3649" t="str">
        <f>IF(ISNUMBER(SEARCH("Incentives", A3649)), "Yes", "No")</f>
        <v>No</v>
      </c>
      <c r="H3649" t="s">
        <v>7009</v>
      </c>
      <c r="I3649" s="2">
        <v>8000</v>
      </c>
    </row>
    <row r="3650" spans="1:10" ht="14.4" customHeight="1" x14ac:dyDescent="0.3">
      <c r="A3650" t="s">
        <v>182</v>
      </c>
      <c r="B3650" t="s">
        <v>6251</v>
      </c>
      <c r="C3650" t="s">
        <v>5</v>
      </c>
      <c r="D3650" t="s">
        <v>6</v>
      </c>
      <c r="E3650" t="s">
        <v>976</v>
      </c>
      <c r="F3650" s="2">
        <v>8000</v>
      </c>
      <c r="G3650" t="str">
        <f>IF(ISNUMBER(SEARCH("Incentives", A3650)), "Yes", "No")</f>
        <v>No</v>
      </c>
      <c r="H3650" t="s">
        <v>7009</v>
      </c>
      <c r="I3650" s="2">
        <v>8000</v>
      </c>
    </row>
    <row r="3651" spans="1:10" ht="14.4" customHeight="1" x14ac:dyDescent="0.3">
      <c r="A3651" t="s">
        <v>286</v>
      </c>
      <c r="B3651" t="s">
        <v>6252</v>
      </c>
      <c r="C3651" t="s">
        <v>32</v>
      </c>
      <c r="D3651" t="s">
        <v>6</v>
      </c>
      <c r="E3651" t="s">
        <v>976</v>
      </c>
      <c r="F3651" s="2">
        <v>8000</v>
      </c>
      <c r="G3651" t="str">
        <f>IF(ISNUMBER(SEARCH("Incentives", A3651)), "Yes", "No")</f>
        <v>No</v>
      </c>
      <c r="H3651" t="s">
        <v>7009</v>
      </c>
      <c r="I3651" s="2">
        <v>8000</v>
      </c>
    </row>
    <row r="3652" spans="1:10" ht="14.4" customHeight="1" x14ac:dyDescent="0.3">
      <c r="A3652" t="s">
        <v>6253</v>
      </c>
      <c r="B3652" t="s">
        <v>6254</v>
      </c>
      <c r="C3652" t="s">
        <v>544</v>
      </c>
      <c r="D3652" t="s">
        <v>6</v>
      </c>
      <c r="E3652" t="s">
        <v>976</v>
      </c>
      <c r="F3652" s="2">
        <f>(AVERAGE(I3652,J3652))</f>
        <v>8000</v>
      </c>
      <c r="G3652" t="str">
        <f>IF(ISNUMBER(SEARCH("Incentives", A3652)), "Yes", "No")</f>
        <v>No</v>
      </c>
      <c r="H3652" t="s">
        <v>7009</v>
      </c>
      <c r="I3652" s="2">
        <v>4000</v>
      </c>
      <c r="J3652" s="2">
        <v>12000</v>
      </c>
    </row>
    <row r="3653" spans="1:10" ht="14.4" customHeight="1" x14ac:dyDescent="0.3">
      <c r="A3653" t="s">
        <v>6255</v>
      </c>
      <c r="B3653" t="s">
        <v>6256</v>
      </c>
      <c r="C3653" t="s">
        <v>5</v>
      </c>
      <c r="D3653" t="s">
        <v>6</v>
      </c>
      <c r="E3653" t="s">
        <v>976</v>
      </c>
      <c r="F3653" s="2">
        <v>8000</v>
      </c>
      <c r="G3653" t="str">
        <f>IF(ISNUMBER(SEARCH("Incentives", A3653)), "Yes", "No")</f>
        <v>No</v>
      </c>
      <c r="H3653" t="s">
        <v>7009</v>
      </c>
      <c r="I3653" s="2">
        <v>8000</v>
      </c>
    </row>
    <row r="3654" spans="1:10" ht="14.4" customHeight="1" x14ac:dyDescent="0.3">
      <c r="A3654" t="s">
        <v>286</v>
      </c>
      <c r="B3654" t="s">
        <v>6247</v>
      </c>
      <c r="C3654" t="s">
        <v>13</v>
      </c>
      <c r="D3654" t="s">
        <v>6</v>
      </c>
      <c r="E3654" t="s">
        <v>976</v>
      </c>
      <c r="F3654" s="2">
        <v>8000</v>
      </c>
      <c r="G3654" t="str">
        <f>IF(ISNUMBER(SEARCH("Incentives", A3654)), "Yes", "No")</f>
        <v>No</v>
      </c>
      <c r="H3654" t="s">
        <v>7009</v>
      </c>
      <c r="I3654" s="2">
        <v>8000</v>
      </c>
    </row>
    <row r="3655" spans="1:10" ht="14.4" customHeight="1" x14ac:dyDescent="0.3">
      <c r="A3655" t="s">
        <v>20</v>
      </c>
      <c r="B3655" t="s">
        <v>726</v>
      </c>
      <c r="C3655" t="s">
        <v>32</v>
      </c>
      <c r="D3655" t="s">
        <v>6</v>
      </c>
      <c r="E3655" t="s">
        <v>976</v>
      </c>
      <c r="F3655" s="2">
        <v>8000</v>
      </c>
      <c r="G3655" t="str">
        <f>IF(ISNUMBER(SEARCH("Incentives", A3655)), "Yes", "No")</f>
        <v>No</v>
      </c>
      <c r="H3655" t="s">
        <v>7009</v>
      </c>
      <c r="I3655" s="2">
        <v>8000</v>
      </c>
    </row>
    <row r="3656" spans="1:10" ht="14.4" customHeight="1" x14ac:dyDescent="0.3">
      <c r="A3656" t="s">
        <v>126</v>
      </c>
      <c r="B3656" t="s">
        <v>26</v>
      </c>
      <c r="C3656" t="s">
        <v>58</v>
      </c>
      <c r="D3656" t="s">
        <v>6</v>
      </c>
      <c r="E3656" t="s">
        <v>976</v>
      </c>
      <c r="F3656" s="2">
        <v>8000</v>
      </c>
      <c r="G3656" t="str">
        <f>IF(ISNUMBER(SEARCH("Incentives", A3656)), "Yes", "No")</f>
        <v>No</v>
      </c>
      <c r="H3656" t="s">
        <v>7009</v>
      </c>
      <c r="I3656" s="2">
        <v>8000</v>
      </c>
    </row>
    <row r="3657" spans="1:10" ht="14.4" customHeight="1" x14ac:dyDescent="0.3">
      <c r="A3657" t="s">
        <v>158</v>
      </c>
      <c r="B3657" t="s">
        <v>807</v>
      </c>
      <c r="C3657" t="s">
        <v>58</v>
      </c>
      <c r="D3657" t="s">
        <v>6</v>
      </c>
      <c r="E3657" t="s">
        <v>976</v>
      </c>
      <c r="F3657" s="2">
        <v>8000</v>
      </c>
      <c r="G3657" t="str">
        <f>IF(ISNUMBER(SEARCH("Incentives", A3657)), "Yes", "No")</f>
        <v>No</v>
      </c>
      <c r="H3657" t="s">
        <v>7009</v>
      </c>
      <c r="I3657" s="2">
        <v>8000</v>
      </c>
    </row>
    <row r="3658" spans="1:10" ht="14.4" customHeight="1" x14ac:dyDescent="0.3">
      <c r="A3658" t="s">
        <v>20</v>
      </c>
      <c r="B3658" t="s">
        <v>6265</v>
      </c>
      <c r="C3658" t="s">
        <v>5</v>
      </c>
      <c r="D3658" t="s">
        <v>6</v>
      </c>
      <c r="E3658" t="s">
        <v>976</v>
      </c>
      <c r="F3658" s="2">
        <v>8000</v>
      </c>
      <c r="G3658" t="str">
        <f>IF(ISNUMBER(SEARCH("Incentives", A3658)), "Yes", "No")</f>
        <v>No</v>
      </c>
      <c r="H3658" t="s">
        <v>7009</v>
      </c>
      <c r="I3658" s="2">
        <v>8000</v>
      </c>
    </row>
    <row r="3659" spans="1:10" ht="14.4" customHeight="1" x14ac:dyDescent="0.3">
      <c r="A3659" t="s">
        <v>6267</v>
      </c>
      <c r="B3659" t="s">
        <v>6268</v>
      </c>
      <c r="C3659" t="s">
        <v>544</v>
      </c>
      <c r="D3659" t="s">
        <v>6</v>
      </c>
      <c r="E3659" t="s">
        <v>976</v>
      </c>
      <c r="F3659" s="2">
        <v>8000</v>
      </c>
      <c r="G3659" t="str">
        <f>IF(ISNUMBER(SEARCH("Incentives", A3659)), "Yes", "No")</f>
        <v>No</v>
      </c>
      <c r="H3659" t="s">
        <v>7009</v>
      </c>
      <c r="I3659" s="2">
        <v>8000</v>
      </c>
    </row>
    <row r="3660" spans="1:10" ht="14.4" customHeight="1" x14ac:dyDescent="0.3">
      <c r="A3660" t="s">
        <v>1471</v>
      </c>
      <c r="B3660" t="s">
        <v>901</v>
      </c>
      <c r="C3660" t="s">
        <v>5</v>
      </c>
      <c r="D3660" t="s">
        <v>6</v>
      </c>
      <c r="E3660" t="s">
        <v>976</v>
      </c>
      <c r="F3660" s="2">
        <v>8000</v>
      </c>
      <c r="G3660" t="str">
        <f>IF(ISNUMBER(SEARCH("Incentives", A3660)), "Yes", "No")</f>
        <v>No</v>
      </c>
      <c r="H3660" t="s">
        <v>7009</v>
      </c>
      <c r="I3660" s="2">
        <v>8000</v>
      </c>
    </row>
    <row r="3661" spans="1:10" ht="14.4" customHeight="1" x14ac:dyDescent="0.3">
      <c r="A3661" t="s">
        <v>126</v>
      </c>
      <c r="B3661" t="s">
        <v>6271</v>
      </c>
      <c r="C3661" t="s">
        <v>39</v>
      </c>
      <c r="D3661" t="s">
        <v>6</v>
      </c>
      <c r="E3661" t="s">
        <v>976</v>
      </c>
      <c r="F3661" s="2">
        <v>8000</v>
      </c>
      <c r="G3661" t="str">
        <f>IF(ISNUMBER(SEARCH("Incentives", A3661)), "Yes", "No")</f>
        <v>No</v>
      </c>
      <c r="H3661" t="s">
        <v>7009</v>
      </c>
      <c r="I3661" s="2">
        <v>8000</v>
      </c>
    </row>
    <row r="3662" spans="1:10" ht="14.4" customHeight="1" x14ac:dyDescent="0.3">
      <c r="A3662" t="s">
        <v>182</v>
      </c>
      <c r="B3662" t="s">
        <v>6274</v>
      </c>
      <c r="C3662" t="s">
        <v>39</v>
      </c>
      <c r="D3662" t="s">
        <v>6</v>
      </c>
      <c r="E3662" t="s">
        <v>976</v>
      </c>
      <c r="F3662" s="2">
        <v>8000</v>
      </c>
      <c r="G3662" t="str">
        <f>IF(ISNUMBER(SEARCH("Incentives", A3662)), "Yes", "No")</f>
        <v>No</v>
      </c>
      <c r="H3662" t="s">
        <v>7009</v>
      </c>
      <c r="I3662" s="2">
        <v>8000</v>
      </c>
    </row>
    <row r="3663" spans="1:10" ht="14.4" customHeight="1" x14ac:dyDescent="0.3">
      <c r="A3663" t="s">
        <v>6279</v>
      </c>
      <c r="B3663" t="s">
        <v>6280</v>
      </c>
      <c r="C3663" t="s">
        <v>13</v>
      </c>
      <c r="D3663" t="s">
        <v>6</v>
      </c>
      <c r="E3663" t="s">
        <v>976</v>
      </c>
      <c r="F3663" s="2">
        <v>8000</v>
      </c>
      <c r="G3663" t="str">
        <f>IF(ISNUMBER(SEARCH("Incentives", A3663)), "Yes", "No")</f>
        <v>No</v>
      </c>
      <c r="H3663" t="s">
        <v>7009</v>
      </c>
      <c r="I3663" s="2">
        <v>8000</v>
      </c>
    </row>
    <row r="3664" spans="1:10" ht="14.4" customHeight="1" x14ac:dyDescent="0.3">
      <c r="A3664" t="s">
        <v>43</v>
      </c>
      <c r="B3664" t="s">
        <v>3521</v>
      </c>
      <c r="C3664" t="s">
        <v>32</v>
      </c>
      <c r="D3664" t="s">
        <v>6</v>
      </c>
      <c r="E3664" t="s">
        <v>976</v>
      </c>
      <c r="F3664" s="2">
        <v>8000</v>
      </c>
      <c r="G3664" t="str">
        <f>IF(ISNUMBER(SEARCH("Incentives", A3664)), "Yes", "No")</f>
        <v>No</v>
      </c>
      <c r="H3664" t="s">
        <v>7009</v>
      </c>
      <c r="I3664" s="2">
        <v>8000</v>
      </c>
    </row>
    <row r="3665" spans="1:10" ht="14.4" customHeight="1" x14ac:dyDescent="0.3">
      <c r="A3665" t="s">
        <v>6283</v>
      </c>
      <c r="B3665" t="s">
        <v>1734</v>
      </c>
      <c r="C3665" t="s">
        <v>185</v>
      </c>
      <c r="D3665" t="s">
        <v>6</v>
      </c>
      <c r="E3665" t="s">
        <v>976</v>
      </c>
      <c r="F3665" s="2">
        <v>8000</v>
      </c>
      <c r="G3665" t="str">
        <f>IF(ISNUMBER(SEARCH("Incentives", A3665)), "Yes", "No")</f>
        <v>No</v>
      </c>
      <c r="H3665" t="s">
        <v>7009</v>
      </c>
      <c r="I3665" s="2">
        <v>8000</v>
      </c>
    </row>
    <row r="3666" spans="1:10" ht="14.4" customHeight="1" x14ac:dyDescent="0.3">
      <c r="A3666" t="s">
        <v>1195</v>
      </c>
      <c r="B3666" t="s">
        <v>6284</v>
      </c>
      <c r="C3666" t="s">
        <v>5</v>
      </c>
      <c r="D3666" t="s">
        <v>6</v>
      </c>
      <c r="E3666" t="s">
        <v>976</v>
      </c>
      <c r="F3666" s="2">
        <v>8000</v>
      </c>
      <c r="G3666" t="str">
        <f>IF(ISNUMBER(SEARCH("Incentives", A3666)), "Yes", "No")</f>
        <v>No</v>
      </c>
      <c r="H3666" t="s">
        <v>7009</v>
      </c>
      <c r="I3666" s="2">
        <v>8000</v>
      </c>
    </row>
    <row r="3667" spans="1:10" ht="14.4" customHeight="1" x14ac:dyDescent="0.3">
      <c r="A3667" t="s">
        <v>6286</v>
      </c>
      <c r="B3667" t="s">
        <v>6287</v>
      </c>
      <c r="C3667" t="s">
        <v>221</v>
      </c>
      <c r="D3667" t="s">
        <v>6</v>
      </c>
      <c r="E3667" t="s">
        <v>197</v>
      </c>
      <c r="F3667" s="2">
        <v>8000</v>
      </c>
      <c r="G3667" t="str">
        <f>IF(ISNUMBER(SEARCH("Incentives", A3667)), "Yes", "No")</f>
        <v>No</v>
      </c>
      <c r="H3667" t="s">
        <v>7009</v>
      </c>
      <c r="I3667" s="2">
        <v>8000</v>
      </c>
    </row>
    <row r="3668" spans="1:10" ht="14.4" customHeight="1" x14ac:dyDescent="0.3">
      <c r="A3668" t="s">
        <v>182</v>
      </c>
      <c r="B3668" t="s">
        <v>6296</v>
      </c>
      <c r="C3668" t="s">
        <v>5</v>
      </c>
      <c r="D3668" t="s">
        <v>6</v>
      </c>
      <c r="E3668" t="s">
        <v>197</v>
      </c>
      <c r="F3668" s="2">
        <f>(AVERAGE(I3668,J3668))</f>
        <v>8000</v>
      </c>
      <c r="G3668" t="str">
        <f>IF(ISNUMBER(SEARCH("Incentives", A3668)), "Yes", "No")</f>
        <v>No</v>
      </c>
      <c r="H3668" t="s">
        <v>7009</v>
      </c>
      <c r="I3668" s="2">
        <v>6000</v>
      </c>
      <c r="J3668" s="2">
        <v>10000</v>
      </c>
    </row>
    <row r="3669" spans="1:10" ht="14.4" customHeight="1" x14ac:dyDescent="0.3">
      <c r="A3669" t="s">
        <v>6300</v>
      </c>
      <c r="B3669" t="s">
        <v>1555</v>
      </c>
      <c r="C3669" t="s">
        <v>5</v>
      </c>
      <c r="D3669" t="s">
        <v>6</v>
      </c>
      <c r="E3669" t="s">
        <v>197</v>
      </c>
      <c r="F3669" s="2">
        <v>8000</v>
      </c>
      <c r="G3669" t="str">
        <f>IF(ISNUMBER(SEARCH("Incentives", A3669)), "Yes", "No")</f>
        <v>No</v>
      </c>
      <c r="H3669" t="s">
        <v>7009</v>
      </c>
      <c r="I3669" s="2">
        <v>8000</v>
      </c>
    </row>
    <row r="3670" spans="1:10" ht="14.4" customHeight="1" x14ac:dyDescent="0.3">
      <c r="A3670" t="s">
        <v>1240</v>
      </c>
      <c r="B3670" t="s">
        <v>6301</v>
      </c>
      <c r="C3670" t="s">
        <v>221</v>
      </c>
      <c r="D3670" t="s">
        <v>6</v>
      </c>
      <c r="E3670" t="s">
        <v>197</v>
      </c>
      <c r="F3670" s="2">
        <v>8000</v>
      </c>
      <c r="G3670" t="str">
        <f>IF(ISNUMBER(SEARCH("Incentives", A3670)), "Yes", "No")</f>
        <v>No</v>
      </c>
      <c r="H3670" t="s">
        <v>7009</v>
      </c>
      <c r="I3670" s="2">
        <v>8000</v>
      </c>
    </row>
    <row r="3671" spans="1:10" ht="14.4" customHeight="1" x14ac:dyDescent="0.3">
      <c r="A3671" t="s">
        <v>6302</v>
      </c>
      <c r="B3671" t="s">
        <v>6303</v>
      </c>
      <c r="C3671" t="s">
        <v>32</v>
      </c>
      <c r="D3671" t="s">
        <v>6</v>
      </c>
      <c r="E3671" t="s">
        <v>197</v>
      </c>
      <c r="F3671" s="2">
        <v>8000</v>
      </c>
      <c r="G3671" t="str">
        <f>IF(ISNUMBER(SEARCH("Incentives", A3671)), "Yes", "No")</f>
        <v>No</v>
      </c>
      <c r="H3671" t="s">
        <v>7009</v>
      </c>
      <c r="I3671" s="2">
        <v>8000</v>
      </c>
    </row>
    <row r="3672" spans="1:10" ht="14.4" customHeight="1" x14ac:dyDescent="0.3">
      <c r="A3672" t="s">
        <v>23</v>
      </c>
      <c r="B3672" t="s">
        <v>6304</v>
      </c>
      <c r="C3672" t="s">
        <v>58</v>
      </c>
      <c r="D3672" t="s">
        <v>6</v>
      </c>
      <c r="E3672" t="s">
        <v>197</v>
      </c>
      <c r="F3672" s="2">
        <v>8000</v>
      </c>
      <c r="G3672" t="str">
        <f>IF(ISNUMBER(SEARCH("Incentives", A3672)), "Yes", "No")</f>
        <v>No</v>
      </c>
      <c r="H3672" t="s">
        <v>7009</v>
      </c>
      <c r="I3672" s="2">
        <v>8000</v>
      </c>
    </row>
    <row r="3673" spans="1:10" ht="14.4" customHeight="1" x14ac:dyDescent="0.3">
      <c r="A3673" t="s">
        <v>300</v>
      </c>
      <c r="B3673" t="s">
        <v>3597</v>
      </c>
      <c r="C3673" t="s">
        <v>5</v>
      </c>
      <c r="D3673" t="s">
        <v>6</v>
      </c>
      <c r="E3673" t="s">
        <v>197</v>
      </c>
      <c r="F3673" s="2">
        <f>(AVERAGE(I3673,J3673))</f>
        <v>8000</v>
      </c>
      <c r="G3673" t="str">
        <f>IF(ISNUMBER(SEARCH("Incentives", A3673)), "Yes", "No")</f>
        <v>No</v>
      </c>
      <c r="H3673" t="s">
        <v>7009</v>
      </c>
      <c r="I3673" s="2">
        <v>6000</v>
      </c>
      <c r="J3673" s="2">
        <v>10000</v>
      </c>
    </row>
    <row r="3674" spans="1:10" ht="14.4" customHeight="1" x14ac:dyDescent="0.3">
      <c r="A3674" t="s">
        <v>126</v>
      </c>
      <c r="B3674" t="s">
        <v>6324</v>
      </c>
      <c r="C3674" t="s">
        <v>5</v>
      </c>
      <c r="D3674" t="s">
        <v>6</v>
      </c>
      <c r="E3674" t="s">
        <v>197</v>
      </c>
      <c r="F3674" s="2">
        <v>8000</v>
      </c>
      <c r="G3674" t="str">
        <f>IF(ISNUMBER(SEARCH("Incentives", A3674)), "Yes", "No")</f>
        <v>No</v>
      </c>
      <c r="H3674" t="s">
        <v>7009</v>
      </c>
      <c r="I3674" s="2">
        <v>8000</v>
      </c>
    </row>
    <row r="3675" spans="1:10" ht="14.4" customHeight="1" x14ac:dyDescent="0.3">
      <c r="A3675" t="s">
        <v>108</v>
      </c>
      <c r="B3675" t="s">
        <v>6325</v>
      </c>
      <c r="C3675" t="s">
        <v>39</v>
      </c>
      <c r="D3675" t="s">
        <v>6</v>
      </c>
      <c r="E3675" t="s">
        <v>197</v>
      </c>
      <c r="F3675" s="2">
        <v>8000</v>
      </c>
      <c r="G3675" t="str">
        <f>IF(ISNUMBER(SEARCH("Incentives", A3675)), "Yes", "No")</f>
        <v>No</v>
      </c>
      <c r="H3675" t="s">
        <v>7009</v>
      </c>
      <c r="I3675" s="2">
        <v>8000</v>
      </c>
    </row>
    <row r="3676" spans="1:10" ht="14.4" customHeight="1" x14ac:dyDescent="0.3">
      <c r="A3676" t="s">
        <v>126</v>
      </c>
      <c r="B3676" t="s">
        <v>6326</v>
      </c>
      <c r="C3676" t="s">
        <v>5</v>
      </c>
      <c r="D3676" t="s">
        <v>6</v>
      </c>
      <c r="E3676" t="s">
        <v>197</v>
      </c>
      <c r="F3676" s="2">
        <v>8000</v>
      </c>
      <c r="G3676" t="str">
        <f>IF(ISNUMBER(SEARCH("Incentives", A3676)), "Yes", "No")</f>
        <v>No</v>
      </c>
      <c r="H3676" t="s">
        <v>7009</v>
      </c>
      <c r="I3676" s="2">
        <v>8000</v>
      </c>
    </row>
    <row r="3677" spans="1:10" ht="14.4" customHeight="1" x14ac:dyDescent="0.3">
      <c r="A3677" t="s">
        <v>6329</v>
      </c>
      <c r="B3677" t="s">
        <v>6330</v>
      </c>
      <c r="C3677" t="s">
        <v>39</v>
      </c>
      <c r="D3677" t="s">
        <v>6</v>
      </c>
      <c r="E3677" t="s">
        <v>197</v>
      </c>
      <c r="F3677" s="2">
        <v>8000</v>
      </c>
      <c r="G3677" t="str">
        <f>IF(ISNUMBER(SEARCH("Incentives", A3677)), "Yes", "No")</f>
        <v>No</v>
      </c>
      <c r="H3677" t="s">
        <v>7009</v>
      </c>
      <c r="I3677" s="2">
        <v>8000</v>
      </c>
    </row>
    <row r="3678" spans="1:10" ht="14.4" customHeight="1" x14ac:dyDescent="0.3">
      <c r="A3678" t="s">
        <v>126</v>
      </c>
      <c r="B3678" t="s">
        <v>6332</v>
      </c>
      <c r="C3678" t="s">
        <v>221</v>
      </c>
      <c r="D3678" t="s">
        <v>6</v>
      </c>
      <c r="E3678" t="s">
        <v>90</v>
      </c>
      <c r="F3678" s="2">
        <v>8000</v>
      </c>
      <c r="G3678" t="str">
        <f>IF(ISNUMBER(SEARCH("Incentives", A3678)), "Yes", "No")</f>
        <v>No</v>
      </c>
      <c r="H3678" t="s">
        <v>7009</v>
      </c>
      <c r="I3678" s="2">
        <v>8000</v>
      </c>
    </row>
    <row r="3679" spans="1:10" ht="14.4" customHeight="1" x14ac:dyDescent="0.3">
      <c r="A3679" t="s">
        <v>20</v>
      </c>
      <c r="B3679" t="s">
        <v>6333</v>
      </c>
      <c r="C3679" t="s">
        <v>32</v>
      </c>
      <c r="D3679" t="s">
        <v>6</v>
      </c>
      <c r="E3679" t="s">
        <v>90</v>
      </c>
      <c r="F3679" s="2">
        <v>8000</v>
      </c>
      <c r="G3679" t="str">
        <f>IF(ISNUMBER(SEARCH("Incentives", A3679)), "Yes", "No")</f>
        <v>No</v>
      </c>
      <c r="H3679" t="s">
        <v>7009</v>
      </c>
      <c r="I3679" s="2">
        <v>8000</v>
      </c>
    </row>
    <row r="3680" spans="1:10" ht="14.4" customHeight="1" x14ac:dyDescent="0.3">
      <c r="A3680" t="s">
        <v>382</v>
      </c>
      <c r="B3680" t="s">
        <v>6340</v>
      </c>
      <c r="C3680" t="s">
        <v>544</v>
      </c>
      <c r="D3680" t="s">
        <v>6</v>
      </c>
      <c r="E3680" t="s">
        <v>90</v>
      </c>
      <c r="F3680" s="2">
        <v>8000</v>
      </c>
      <c r="G3680" t="str">
        <f>IF(ISNUMBER(SEARCH("Incentives", A3680)), "Yes", "No")</f>
        <v>No</v>
      </c>
      <c r="H3680" t="s">
        <v>7009</v>
      </c>
      <c r="I3680" s="2">
        <v>8000</v>
      </c>
    </row>
    <row r="3681" spans="1:10" ht="14.4" customHeight="1" x14ac:dyDescent="0.3">
      <c r="A3681" t="s">
        <v>126</v>
      </c>
      <c r="B3681" t="s">
        <v>6341</v>
      </c>
      <c r="C3681" t="s">
        <v>5</v>
      </c>
      <c r="D3681" t="s">
        <v>6</v>
      </c>
      <c r="E3681" t="s">
        <v>90</v>
      </c>
      <c r="F3681" s="2">
        <v>8000</v>
      </c>
      <c r="G3681" t="str">
        <f>IF(ISNUMBER(SEARCH("Incentives", A3681)), "Yes", "No")</f>
        <v>No</v>
      </c>
      <c r="H3681" t="s">
        <v>7009</v>
      </c>
      <c r="I3681" s="2">
        <v>8000</v>
      </c>
    </row>
    <row r="3682" spans="1:10" ht="14.4" customHeight="1" x14ac:dyDescent="0.3">
      <c r="A3682" t="s">
        <v>6342</v>
      </c>
      <c r="B3682" t="s">
        <v>6343</v>
      </c>
      <c r="C3682" t="s">
        <v>5</v>
      </c>
      <c r="D3682" t="s">
        <v>6</v>
      </c>
      <c r="E3682" t="s">
        <v>90</v>
      </c>
      <c r="F3682" s="2">
        <v>8000</v>
      </c>
      <c r="G3682" t="str">
        <f>IF(ISNUMBER(SEARCH("Incentives", A3682)), "Yes", "No")</f>
        <v>No</v>
      </c>
      <c r="H3682" t="s">
        <v>7009</v>
      </c>
      <c r="I3682" s="2">
        <v>8000</v>
      </c>
    </row>
    <row r="3683" spans="1:10" ht="14.4" customHeight="1" x14ac:dyDescent="0.3">
      <c r="A3683" t="s">
        <v>4671</v>
      </c>
      <c r="B3683" t="s">
        <v>6346</v>
      </c>
      <c r="C3683" t="s">
        <v>32</v>
      </c>
      <c r="D3683" t="s">
        <v>6</v>
      </c>
      <c r="E3683" t="s">
        <v>90</v>
      </c>
      <c r="F3683" s="2">
        <v>8000</v>
      </c>
      <c r="G3683" t="str">
        <f>IF(ISNUMBER(SEARCH("Incentives", A3683)), "Yes", "No")</f>
        <v>No</v>
      </c>
      <c r="H3683" t="s">
        <v>7009</v>
      </c>
      <c r="I3683" s="2">
        <v>8000</v>
      </c>
    </row>
    <row r="3684" spans="1:10" ht="14.4" customHeight="1" x14ac:dyDescent="0.3">
      <c r="A3684" t="s">
        <v>286</v>
      </c>
      <c r="B3684" t="s">
        <v>3237</v>
      </c>
      <c r="C3684" t="s">
        <v>164</v>
      </c>
      <c r="D3684" t="s">
        <v>6</v>
      </c>
      <c r="E3684" t="s">
        <v>90</v>
      </c>
      <c r="F3684" s="2">
        <v>8000</v>
      </c>
      <c r="G3684" t="str">
        <f>IF(ISNUMBER(SEARCH("Incentives", A3684)), "Yes", "No")</f>
        <v>No</v>
      </c>
      <c r="H3684" t="s">
        <v>7009</v>
      </c>
      <c r="I3684" s="2">
        <v>8000</v>
      </c>
    </row>
    <row r="3685" spans="1:10" ht="14.4" customHeight="1" x14ac:dyDescent="0.3">
      <c r="A3685" t="s">
        <v>6349</v>
      </c>
      <c r="B3685" t="s">
        <v>6350</v>
      </c>
      <c r="C3685" t="s">
        <v>5</v>
      </c>
      <c r="D3685" t="s">
        <v>6</v>
      </c>
      <c r="E3685" t="s">
        <v>90</v>
      </c>
      <c r="F3685" s="2">
        <v>8000</v>
      </c>
      <c r="G3685" t="str">
        <f>IF(ISNUMBER(SEARCH("Incentives", A3685)), "Yes", "No")</f>
        <v>No</v>
      </c>
      <c r="H3685" t="s">
        <v>7009</v>
      </c>
      <c r="I3685" s="2">
        <v>8000</v>
      </c>
    </row>
    <row r="3686" spans="1:10" ht="14.4" customHeight="1" x14ac:dyDescent="0.3">
      <c r="A3686" t="s">
        <v>1759</v>
      </c>
      <c r="B3686" t="s">
        <v>6357</v>
      </c>
      <c r="C3686" t="s">
        <v>13</v>
      </c>
      <c r="D3686" t="s">
        <v>6</v>
      </c>
      <c r="E3686" t="s">
        <v>90</v>
      </c>
      <c r="F3686" s="2">
        <v>8000</v>
      </c>
      <c r="G3686" t="str">
        <f>IF(ISNUMBER(SEARCH("Incentives", A3686)), "Yes", "No")</f>
        <v>No</v>
      </c>
      <c r="H3686" t="s">
        <v>7009</v>
      </c>
      <c r="I3686" s="2">
        <v>8000</v>
      </c>
    </row>
    <row r="3687" spans="1:10" ht="14.4" customHeight="1" x14ac:dyDescent="0.3">
      <c r="A3687" t="s">
        <v>107</v>
      </c>
      <c r="B3687" t="s">
        <v>6358</v>
      </c>
      <c r="C3687" t="s">
        <v>39</v>
      </c>
      <c r="D3687" t="s">
        <v>6</v>
      </c>
      <c r="E3687" t="s">
        <v>90</v>
      </c>
      <c r="F3687" s="2">
        <v>8000</v>
      </c>
      <c r="G3687" t="str">
        <f>IF(ISNUMBER(SEARCH("Incentives", A3687)), "Yes", "No")</f>
        <v>No</v>
      </c>
      <c r="H3687" t="s">
        <v>7009</v>
      </c>
      <c r="I3687" s="2">
        <v>8000</v>
      </c>
    </row>
    <row r="3688" spans="1:10" ht="14.4" customHeight="1" x14ac:dyDescent="0.3">
      <c r="A3688" t="s">
        <v>63</v>
      </c>
      <c r="B3688" t="s">
        <v>6362</v>
      </c>
      <c r="C3688" t="s">
        <v>66</v>
      </c>
      <c r="D3688" t="s">
        <v>6</v>
      </c>
      <c r="E3688" t="s">
        <v>90</v>
      </c>
      <c r="F3688" s="2">
        <v>8000</v>
      </c>
      <c r="G3688" t="str">
        <f>IF(ISNUMBER(SEARCH("Incentives", A3688)), "Yes", "No")</f>
        <v>No</v>
      </c>
      <c r="H3688" t="s">
        <v>7009</v>
      </c>
      <c r="I3688" s="2">
        <v>8000</v>
      </c>
    </row>
    <row r="3689" spans="1:10" ht="14.4" customHeight="1" x14ac:dyDescent="0.3">
      <c r="A3689" t="s">
        <v>445</v>
      </c>
      <c r="B3689" t="s">
        <v>6371</v>
      </c>
      <c r="C3689" t="s">
        <v>109</v>
      </c>
      <c r="D3689" t="s">
        <v>6</v>
      </c>
      <c r="E3689" t="s">
        <v>90</v>
      </c>
      <c r="F3689" s="2">
        <v>8000</v>
      </c>
      <c r="G3689" t="str">
        <f>IF(ISNUMBER(SEARCH("Incentives", A3689)), "Yes", "No")</f>
        <v>No</v>
      </c>
      <c r="H3689" t="s">
        <v>7009</v>
      </c>
      <c r="I3689" s="2">
        <v>8000</v>
      </c>
    </row>
    <row r="3690" spans="1:10" ht="14.4" customHeight="1" x14ac:dyDescent="0.3">
      <c r="A3690" t="s">
        <v>2725</v>
      </c>
      <c r="B3690" t="s">
        <v>6376</v>
      </c>
      <c r="C3690" t="s">
        <v>10</v>
      </c>
      <c r="D3690" t="s">
        <v>6</v>
      </c>
      <c r="E3690" t="s">
        <v>90</v>
      </c>
      <c r="F3690" s="2">
        <v>8000</v>
      </c>
      <c r="G3690" t="str">
        <f>IF(ISNUMBER(SEARCH("Incentives", A3690)), "Yes", "No")</f>
        <v>No</v>
      </c>
      <c r="H3690" t="s">
        <v>7009</v>
      </c>
      <c r="I3690" s="2">
        <v>8000</v>
      </c>
    </row>
    <row r="3691" spans="1:10" ht="14.4" customHeight="1" x14ac:dyDescent="0.3">
      <c r="A3691" t="s">
        <v>1256</v>
      </c>
      <c r="B3691" t="s">
        <v>6377</v>
      </c>
      <c r="C3691" t="s">
        <v>886</v>
      </c>
      <c r="D3691" t="s">
        <v>6</v>
      </c>
      <c r="E3691" t="s">
        <v>90</v>
      </c>
      <c r="F3691" s="2">
        <f>(AVERAGE(I3691,J3691))</f>
        <v>8000</v>
      </c>
      <c r="G3691" t="str">
        <f>IF(ISNUMBER(SEARCH("Incentives", A3691)), "Yes", "No")</f>
        <v>No</v>
      </c>
      <c r="H3691" t="s">
        <v>7009</v>
      </c>
      <c r="I3691" s="2">
        <v>6000</v>
      </c>
      <c r="J3691" s="2">
        <v>10000</v>
      </c>
    </row>
    <row r="3692" spans="1:10" ht="14.4" customHeight="1" x14ac:dyDescent="0.3">
      <c r="A3692" t="s">
        <v>6382</v>
      </c>
      <c r="B3692" t="s">
        <v>6383</v>
      </c>
      <c r="C3692" t="s">
        <v>58</v>
      </c>
      <c r="D3692" t="s">
        <v>6</v>
      </c>
      <c r="E3692" t="s">
        <v>90</v>
      </c>
      <c r="F3692" s="2">
        <v>8000</v>
      </c>
      <c r="G3692" t="str">
        <f>IF(ISNUMBER(SEARCH("Incentives", A3692)), "Yes", "No")</f>
        <v>No</v>
      </c>
      <c r="H3692" t="s">
        <v>7009</v>
      </c>
      <c r="I3692" s="2">
        <v>8000</v>
      </c>
    </row>
    <row r="3693" spans="1:10" ht="14.4" customHeight="1" x14ac:dyDescent="0.3">
      <c r="A3693" t="s">
        <v>73</v>
      </c>
      <c r="B3693" t="s">
        <v>5434</v>
      </c>
      <c r="C3693" t="s">
        <v>221</v>
      </c>
      <c r="D3693" t="s">
        <v>6</v>
      </c>
      <c r="E3693" t="s">
        <v>90</v>
      </c>
      <c r="F3693" s="2">
        <v>8000</v>
      </c>
      <c r="G3693" t="str">
        <f>IF(ISNUMBER(SEARCH("Incentives", A3693)), "Yes", "No")</f>
        <v>No</v>
      </c>
      <c r="H3693" t="s">
        <v>7009</v>
      </c>
      <c r="I3693" s="2">
        <v>8000</v>
      </c>
    </row>
    <row r="3694" spans="1:10" ht="14.4" customHeight="1" x14ac:dyDescent="0.3">
      <c r="A3694" t="s">
        <v>59</v>
      </c>
      <c r="B3694" t="s">
        <v>4632</v>
      </c>
      <c r="C3694" t="s">
        <v>5</v>
      </c>
      <c r="D3694" t="s">
        <v>6</v>
      </c>
      <c r="E3694" t="s">
        <v>90</v>
      </c>
      <c r="F3694" s="2">
        <f>(AVERAGE(I3694,J3694))</f>
        <v>8000</v>
      </c>
      <c r="G3694" t="str">
        <f>IF(ISNUMBER(SEARCH("Incentives", A3694)), "Yes", "No")</f>
        <v>No</v>
      </c>
      <c r="H3694" t="s">
        <v>7009</v>
      </c>
      <c r="I3694" s="2">
        <v>6000</v>
      </c>
      <c r="J3694" s="2">
        <v>10000</v>
      </c>
    </row>
    <row r="3695" spans="1:10" ht="14.4" customHeight="1" x14ac:dyDescent="0.3">
      <c r="A3695" t="s">
        <v>52</v>
      </c>
      <c r="B3695" t="s">
        <v>6386</v>
      </c>
      <c r="C3695" t="s">
        <v>5</v>
      </c>
      <c r="D3695" t="s">
        <v>6</v>
      </c>
      <c r="E3695" t="s">
        <v>90</v>
      </c>
      <c r="F3695" s="2">
        <v>8000</v>
      </c>
      <c r="G3695" t="str">
        <f>IF(ISNUMBER(SEARCH("Incentives", A3695)), "Yes", "No")</f>
        <v>No</v>
      </c>
      <c r="H3695" t="s">
        <v>7009</v>
      </c>
      <c r="I3695" s="2">
        <v>8000</v>
      </c>
    </row>
    <row r="3696" spans="1:10" ht="14.4" customHeight="1" x14ac:dyDescent="0.3">
      <c r="A3696" t="s">
        <v>107</v>
      </c>
      <c r="B3696" t="s">
        <v>6388</v>
      </c>
      <c r="C3696" t="s">
        <v>13</v>
      </c>
      <c r="D3696" t="s">
        <v>6</v>
      </c>
      <c r="E3696" t="s">
        <v>90</v>
      </c>
      <c r="F3696" s="2">
        <v>8000</v>
      </c>
      <c r="G3696" t="str">
        <f>IF(ISNUMBER(SEARCH("Incentives", A3696)), "Yes", "No")</f>
        <v>No</v>
      </c>
      <c r="H3696" t="s">
        <v>7009</v>
      </c>
      <c r="I3696" s="2">
        <v>8000</v>
      </c>
    </row>
    <row r="3697" spans="1:9" ht="14.4" customHeight="1" x14ac:dyDescent="0.3">
      <c r="A3697" t="s">
        <v>118</v>
      </c>
      <c r="B3697" t="s">
        <v>6394</v>
      </c>
      <c r="C3697" t="s">
        <v>39</v>
      </c>
      <c r="D3697" t="s">
        <v>6</v>
      </c>
      <c r="E3697" t="s">
        <v>90</v>
      </c>
      <c r="F3697" s="2">
        <v>8000</v>
      </c>
      <c r="G3697" t="str">
        <f>IF(ISNUMBER(SEARCH("Incentives", A3697)), "Yes", "No")</f>
        <v>No</v>
      </c>
      <c r="H3697" t="s">
        <v>7009</v>
      </c>
      <c r="I3697" s="2">
        <v>8000</v>
      </c>
    </row>
    <row r="3698" spans="1:9" ht="14.4" customHeight="1" x14ac:dyDescent="0.3">
      <c r="A3698" t="s">
        <v>6395</v>
      </c>
      <c r="B3698" t="s">
        <v>6396</v>
      </c>
      <c r="C3698" t="s">
        <v>5</v>
      </c>
      <c r="D3698" t="s">
        <v>6</v>
      </c>
      <c r="E3698" t="s">
        <v>90</v>
      </c>
      <c r="F3698" s="2">
        <v>8000</v>
      </c>
      <c r="G3698" t="str">
        <f>IF(ISNUMBER(SEARCH("Incentives", A3698)), "Yes", "No")</f>
        <v>No</v>
      </c>
      <c r="H3698" t="s">
        <v>7009</v>
      </c>
      <c r="I3698" s="2">
        <v>8000</v>
      </c>
    </row>
    <row r="3699" spans="1:9" ht="14.4" customHeight="1" x14ac:dyDescent="0.3">
      <c r="A3699" t="s">
        <v>108</v>
      </c>
      <c r="B3699" t="s">
        <v>6398</v>
      </c>
      <c r="C3699" t="s">
        <v>10</v>
      </c>
      <c r="D3699" t="s">
        <v>6</v>
      </c>
      <c r="E3699" t="s">
        <v>90</v>
      </c>
      <c r="F3699" s="2">
        <v>8000</v>
      </c>
      <c r="G3699" t="str">
        <f>IF(ISNUMBER(SEARCH("Incentives", A3699)), "Yes", "No")</f>
        <v>No</v>
      </c>
      <c r="H3699" t="s">
        <v>7009</v>
      </c>
      <c r="I3699" s="2">
        <v>8000</v>
      </c>
    </row>
    <row r="3700" spans="1:9" ht="14.4" customHeight="1" x14ac:dyDescent="0.3">
      <c r="A3700" t="s">
        <v>182</v>
      </c>
      <c r="B3700" t="s">
        <v>6407</v>
      </c>
      <c r="C3700" t="s">
        <v>5</v>
      </c>
      <c r="D3700" t="s">
        <v>6</v>
      </c>
      <c r="E3700" t="s">
        <v>90</v>
      </c>
      <c r="F3700" s="2">
        <v>8000</v>
      </c>
      <c r="G3700" t="str">
        <f>IF(ISNUMBER(SEARCH("Incentives", A3700)), "Yes", "No")</f>
        <v>No</v>
      </c>
      <c r="H3700" t="s">
        <v>7009</v>
      </c>
      <c r="I3700" s="2">
        <v>8000</v>
      </c>
    </row>
    <row r="3701" spans="1:9" ht="14.4" customHeight="1" x14ac:dyDescent="0.3">
      <c r="A3701" t="s">
        <v>63</v>
      </c>
      <c r="B3701" t="s">
        <v>6411</v>
      </c>
      <c r="C3701" t="s">
        <v>221</v>
      </c>
      <c r="D3701" t="s">
        <v>6</v>
      </c>
      <c r="E3701" t="s">
        <v>90</v>
      </c>
      <c r="F3701" s="2">
        <v>8000</v>
      </c>
      <c r="G3701" t="str">
        <f>IF(ISNUMBER(SEARCH("Incentives", A3701)), "Yes", "No")</f>
        <v>No</v>
      </c>
      <c r="H3701" t="s">
        <v>7009</v>
      </c>
      <c r="I3701" s="2">
        <v>8000</v>
      </c>
    </row>
    <row r="3702" spans="1:9" ht="14.4" customHeight="1" x14ac:dyDescent="0.3">
      <c r="A3702" t="s">
        <v>52</v>
      </c>
      <c r="B3702" t="s">
        <v>4498</v>
      </c>
      <c r="C3702" t="s">
        <v>39</v>
      </c>
      <c r="D3702" t="s">
        <v>6</v>
      </c>
      <c r="E3702" t="s">
        <v>90</v>
      </c>
      <c r="F3702" s="2">
        <v>8000</v>
      </c>
      <c r="G3702" t="str">
        <f>IF(ISNUMBER(SEARCH("Incentives", A3702)), "Yes", "No")</f>
        <v>No</v>
      </c>
      <c r="H3702" t="s">
        <v>7009</v>
      </c>
      <c r="I3702" s="2">
        <v>8000</v>
      </c>
    </row>
    <row r="3703" spans="1:9" ht="14.4" customHeight="1" x14ac:dyDescent="0.3">
      <c r="A3703" t="s">
        <v>6412</v>
      </c>
      <c r="B3703" t="s">
        <v>6413</v>
      </c>
      <c r="C3703" t="s">
        <v>164</v>
      </c>
      <c r="D3703" t="s">
        <v>6</v>
      </c>
      <c r="E3703" t="s">
        <v>90</v>
      </c>
      <c r="F3703" s="2">
        <v>8000</v>
      </c>
      <c r="G3703" t="str">
        <f>IF(ISNUMBER(SEARCH("Incentives", A3703)), "Yes", "No")</f>
        <v>No</v>
      </c>
      <c r="H3703" t="s">
        <v>7009</v>
      </c>
      <c r="I3703" s="2">
        <v>8000</v>
      </c>
    </row>
    <row r="3704" spans="1:9" ht="14.4" customHeight="1" x14ac:dyDescent="0.3">
      <c r="A3704" t="s">
        <v>52</v>
      </c>
      <c r="B3704" t="s">
        <v>6415</v>
      </c>
      <c r="C3704" t="s">
        <v>39</v>
      </c>
      <c r="D3704" t="s">
        <v>6</v>
      </c>
      <c r="E3704" t="s">
        <v>90</v>
      </c>
      <c r="F3704" s="2">
        <v>8000</v>
      </c>
      <c r="G3704" t="str">
        <f>IF(ISNUMBER(SEARCH("Incentives", A3704)), "Yes", "No")</f>
        <v>No</v>
      </c>
      <c r="H3704" t="s">
        <v>7009</v>
      </c>
      <c r="I3704" s="2">
        <v>8000</v>
      </c>
    </row>
    <row r="3705" spans="1:9" ht="14.4" customHeight="1" x14ac:dyDescent="0.3">
      <c r="A3705" t="s">
        <v>52</v>
      </c>
      <c r="B3705" t="s">
        <v>1264</v>
      </c>
      <c r="C3705" t="s">
        <v>39</v>
      </c>
      <c r="D3705" t="s">
        <v>6</v>
      </c>
      <c r="E3705" t="s">
        <v>90</v>
      </c>
      <c r="F3705" s="2">
        <v>8000</v>
      </c>
      <c r="G3705" t="str">
        <f>IF(ISNUMBER(SEARCH("Incentives", A3705)), "Yes", "No")</f>
        <v>No</v>
      </c>
      <c r="H3705" t="s">
        <v>7009</v>
      </c>
      <c r="I3705" s="2">
        <v>8000</v>
      </c>
    </row>
    <row r="3706" spans="1:9" ht="14.4" customHeight="1" x14ac:dyDescent="0.3">
      <c r="A3706" t="s">
        <v>108</v>
      </c>
      <c r="B3706" t="s">
        <v>6421</v>
      </c>
      <c r="C3706" t="s">
        <v>221</v>
      </c>
      <c r="D3706" t="s">
        <v>6</v>
      </c>
      <c r="E3706" t="s">
        <v>90</v>
      </c>
      <c r="F3706" s="2">
        <v>8000</v>
      </c>
      <c r="G3706" t="str">
        <f>IF(ISNUMBER(SEARCH("Incentives", A3706)), "Yes", "No")</f>
        <v>No</v>
      </c>
      <c r="H3706" t="s">
        <v>7009</v>
      </c>
      <c r="I3706" s="2">
        <v>8000</v>
      </c>
    </row>
    <row r="3707" spans="1:9" ht="14.4" customHeight="1" x14ac:dyDescent="0.3">
      <c r="A3707" t="s">
        <v>59</v>
      </c>
      <c r="B3707" t="s">
        <v>6423</v>
      </c>
      <c r="C3707" t="s">
        <v>82</v>
      </c>
      <c r="D3707" t="s">
        <v>6</v>
      </c>
      <c r="E3707" t="s">
        <v>90</v>
      </c>
      <c r="F3707" s="2">
        <v>8000</v>
      </c>
      <c r="G3707" t="str">
        <f>IF(ISNUMBER(SEARCH("Incentives", A3707)), "Yes", "No")</f>
        <v>No</v>
      </c>
      <c r="H3707" t="s">
        <v>7009</v>
      </c>
      <c r="I3707" s="2">
        <v>8000</v>
      </c>
    </row>
    <row r="3708" spans="1:9" ht="14.4" customHeight="1" x14ac:dyDescent="0.3">
      <c r="A3708" t="s">
        <v>63</v>
      </c>
      <c r="B3708" t="s">
        <v>6427</v>
      </c>
      <c r="C3708" t="s">
        <v>13</v>
      </c>
      <c r="D3708" t="s">
        <v>6</v>
      </c>
      <c r="E3708" t="s">
        <v>90</v>
      </c>
      <c r="F3708" s="2">
        <v>8000</v>
      </c>
      <c r="G3708" t="str">
        <f>IF(ISNUMBER(SEARCH("Incentives", A3708)), "Yes", "No")</f>
        <v>No</v>
      </c>
      <c r="H3708" t="s">
        <v>7009</v>
      </c>
      <c r="I3708" s="2">
        <v>8000</v>
      </c>
    </row>
    <row r="3709" spans="1:9" ht="14.4" customHeight="1" x14ac:dyDescent="0.3">
      <c r="A3709" t="s">
        <v>20</v>
      </c>
      <c r="B3709" t="s">
        <v>2961</v>
      </c>
      <c r="C3709" t="s">
        <v>5</v>
      </c>
      <c r="D3709" t="s">
        <v>6</v>
      </c>
      <c r="E3709" t="s">
        <v>90</v>
      </c>
      <c r="F3709" s="2">
        <v>8000</v>
      </c>
      <c r="G3709" t="str">
        <f>IF(ISNUMBER(SEARCH("Incentives", A3709)), "Yes", "No")</f>
        <v>No</v>
      </c>
      <c r="H3709" t="s">
        <v>7009</v>
      </c>
      <c r="I3709" s="2">
        <v>8000</v>
      </c>
    </row>
    <row r="3710" spans="1:9" ht="14.4" customHeight="1" x14ac:dyDescent="0.3">
      <c r="A3710" t="s">
        <v>108</v>
      </c>
      <c r="B3710" t="s">
        <v>2961</v>
      </c>
      <c r="C3710" t="s">
        <v>5</v>
      </c>
      <c r="D3710" t="s">
        <v>6</v>
      </c>
      <c r="E3710" t="s">
        <v>90</v>
      </c>
      <c r="F3710" s="2">
        <v>8000</v>
      </c>
      <c r="G3710" t="str">
        <f>IF(ISNUMBER(SEARCH("Incentives", A3710)), "Yes", "No")</f>
        <v>No</v>
      </c>
      <c r="H3710" t="s">
        <v>7009</v>
      </c>
      <c r="I3710" s="2">
        <v>8000</v>
      </c>
    </row>
    <row r="3711" spans="1:9" ht="14.4" customHeight="1" x14ac:dyDescent="0.3">
      <c r="A3711" t="s">
        <v>6431</v>
      </c>
      <c r="B3711" t="s">
        <v>6432</v>
      </c>
      <c r="C3711" t="s">
        <v>221</v>
      </c>
      <c r="D3711" t="s">
        <v>6</v>
      </c>
      <c r="E3711" t="s">
        <v>90</v>
      </c>
      <c r="F3711" s="2">
        <v>8000</v>
      </c>
      <c r="G3711" t="str">
        <f>IF(ISNUMBER(SEARCH("Incentives", A3711)), "Yes", "No")</f>
        <v>No</v>
      </c>
      <c r="H3711" t="s">
        <v>7009</v>
      </c>
      <c r="I3711" s="2">
        <v>8000</v>
      </c>
    </row>
    <row r="3712" spans="1:9" ht="14.4" customHeight="1" x14ac:dyDescent="0.3">
      <c r="A3712" t="s">
        <v>1560</v>
      </c>
      <c r="B3712" t="s">
        <v>632</v>
      </c>
      <c r="C3712" t="s">
        <v>39</v>
      </c>
      <c r="D3712" t="s">
        <v>6</v>
      </c>
      <c r="E3712" t="s">
        <v>90</v>
      </c>
      <c r="F3712" s="2">
        <v>8000</v>
      </c>
      <c r="G3712" t="str">
        <f>IF(ISNUMBER(SEARCH("Incentives", A3712)), "Yes", "No")</f>
        <v>No</v>
      </c>
      <c r="H3712" t="s">
        <v>7009</v>
      </c>
      <c r="I3712" s="2">
        <v>8000</v>
      </c>
    </row>
    <row r="3713" spans="1:9" ht="14.4" customHeight="1" x14ac:dyDescent="0.3">
      <c r="A3713" t="s">
        <v>158</v>
      </c>
      <c r="B3713" t="s">
        <v>3304</v>
      </c>
      <c r="C3713" t="s">
        <v>5</v>
      </c>
      <c r="D3713" t="s">
        <v>6</v>
      </c>
      <c r="E3713" t="s">
        <v>90</v>
      </c>
      <c r="F3713" s="2">
        <v>8000</v>
      </c>
      <c r="G3713" t="str">
        <f>IF(ISNUMBER(SEARCH("Incentives", A3713)), "Yes", "No")</f>
        <v>No</v>
      </c>
      <c r="H3713" t="s">
        <v>7009</v>
      </c>
      <c r="I3713" s="2">
        <v>8000</v>
      </c>
    </row>
    <row r="3714" spans="1:9" ht="14.4" customHeight="1" x14ac:dyDescent="0.3">
      <c r="A3714" t="s">
        <v>126</v>
      </c>
      <c r="B3714" t="s">
        <v>6437</v>
      </c>
      <c r="C3714" t="s">
        <v>246</v>
      </c>
      <c r="D3714" t="s">
        <v>6</v>
      </c>
      <c r="E3714" t="s">
        <v>90</v>
      </c>
      <c r="F3714" s="2">
        <v>8000</v>
      </c>
      <c r="G3714" t="str">
        <f>IF(ISNUMBER(SEARCH("Incentives", A3714)), "Yes", "No")</f>
        <v>No</v>
      </c>
      <c r="H3714" t="s">
        <v>7009</v>
      </c>
      <c r="I3714" s="2">
        <v>8000</v>
      </c>
    </row>
    <row r="3715" spans="1:9" ht="14.4" customHeight="1" x14ac:dyDescent="0.3">
      <c r="A3715" t="s">
        <v>1256</v>
      </c>
      <c r="B3715" t="s">
        <v>1734</v>
      </c>
      <c r="C3715" t="s">
        <v>185</v>
      </c>
      <c r="D3715" t="s">
        <v>6</v>
      </c>
      <c r="E3715" t="s">
        <v>90</v>
      </c>
      <c r="F3715" s="2">
        <v>8000</v>
      </c>
      <c r="G3715" t="str">
        <f>IF(ISNUMBER(SEARCH("Incentives", A3715)), "Yes", "No")</f>
        <v>No</v>
      </c>
      <c r="H3715" t="s">
        <v>7009</v>
      </c>
      <c r="I3715" s="2">
        <v>8000</v>
      </c>
    </row>
    <row r="3716" spans="1:9" ht="14.4" customHeight="1" x14ac:dyDescent="0.3">
      <c r="A3716" t="s">
        <v>1168</v>
      </c>
      <c r="B3716" t="s">
        <v>6446</v>
      </c>
      <c r="C3716" t="s">
        <v>733</v>
      </c>
      <c r="D3716" t="s">
        <v>6</v>
      </c>
      <c r="E3716" t="s">
        <v>90</v>
      </c>
      <c r="F3716" s="2">
        <v>8000</v>
      </c>
      <c r="G3716" t="str">
        <f>IF(ISNUMBER(SEARCH("Incentives", A3716)), "Yes", "No")</f>
        <v>No</v>
      </c>
      <c r="H3716" t="s">
        <v>7009</v>
      </c>
      <c r="I3716" s="2">
        <v>8000</v>
      </c>
    </row>
    <row r="3717" spans="1:9" ht="14.4" customHeight="1" x14ac:dyDescent="0.3">
      <c r="A3717" t="s">
        <v>108</v>
      </c>
      <c r="B3717" t="s">
        <v>6452</v>
      </c>
      <c r="C3717" t="s">
        <v>39</v>
      </c>
      <c r="D3717" t="s">
        <v>6</v>
      </c>
      <c r="E3717" t="s">
        <v>90</v>
      </c>
      <c r="F3717" s="2">
        <v>8000</v>
      </c>
      <c r="G3717" t="str">
        <f>IF(ISNUMBER(SEARCH("Incentives", A3717)), "Yes", "No")</f>
        <v>No</v>
      </c>
      <c r="H3717" t="s">
        <v>7009</v>
      </c>
      <c r="I3717" s="2">
        <v>8000</v>
      </c>
    </row>
    <row r="3718" spans="1:9" ht="14.4" customHeight="1" x14ac:dyDescent="0.3">
      <c r="A3718" t="s">
        <v>6456</v>
      </c>
      <c r="B3718" t="s">
        <v>2961</v>
      </c>
      <c r="C3718" t="s">
        <v>5</v>
      </c>
      <c r="D3718" t="s">
        <v>6</v>
      </c>
      <c r="E3718" t="s">
        <v>976</v>
      </c>
      <c r="F3718" s="2">
        <v>8000</v>
      </c>
      <c r="G3718" t="str">
        <f>IF(ISNUMBER(SEARCH("Incentives", A3718)), "Yes", "No")</f>
        <v>No</v>
      </c>
      <c r="H3718" t="s">
        <v>7009</v>
      </c>
      <c r="I3718" s="2">
        <v>8000</v>
      </c>
    </row>
    <row r="3719" spans="1:9" ht="14.4" customHeight="1" x14ac:dyDescent="0.3">
      <c r="A3719" t="s">
        <v>210</v>
      </c>
      <c r="B3719" t="s">
        <v>6457</v>
      </c>
      <c r="C3719" t="s">
        <v>221</v>
      </c>
      <c r="D3719" t="s">
        <v>6</v>
      </c>
      <c r="E3719" t="s">
        <v>976</v>
      </c>
      <c r="F3719" s="2">
        <v>8000</v>
      </c>
      <c r="G3719" t="str">
        <f>IF(ISNUMBER(SEARCH("Incentives", A3719)), "Yes", "No")</f>
        <v>No</v>
      </c>
      <c r="H3719" t="s">
        <v>7009</v>
      </c>
      <c r="I3719" s="2">
        <v>8000</v>
      </c>
    </row>
    <row r="3720" spans="1:9" ht="14.4" customHeight="1" x14ac:dyDescent="0.3">
      <c r="A3720" t="s">
        <v>1195</v>
      </c>
      <c r="B3720" t="s">
        <v>6243</v>
      </c>
      <c r="C3720" t="s">
        <v>311</v>
      </c>
      <c r="D3720" t="s">
        <v>6</v>
      </c>
      <c r="E3720" t="s">
        <v>976</v>
      </c>
      <c r="F3720" s="2">
        <v>8000</v>
      </c>
      <c r="G3720" t="str">
        <f>IF(ISNUMBER(SEARCH("Incentives", A3720)), "Yes", "No")</f>
        <v>No</v>
      </c>
      <c r="H3720" t="s">
        <v>7009</v>
      </c>
      <c r="I3720" s="2">
        <v>8000</v>
      </c>
    </row>
    <row r="3721" spans="1:9" ht="14.4" customHeight="1" x14ac:dyDescent="0.3">
      <c r="A3721" t="s">
        <v>6470</v>
      </c>
      <c r="B3721" t="s">
        <v>1689</v>
      </c>
      <c r="C3721" t="s">
        <v>13</v>
      </c>
      <c r="D3721" t="s">
        <v>6</v>
      </c>
      <c r="E3721" t="s">
        <v>976</v>
      </c>
      <c r="F3721" s="2">
        <v>8000</v>
      </c>
      <c r="G3721" t="str">
        <f>IF(ISNUMBER(SEARCH("Incentives", A3721)), "Yes", "No")</f>
        <v>No</v>
      </c>
      <c r="H3721" t="s">
        <v>7009</v>
      </c>
      <c r="I3721" s="2">
        <v>8000</v>
      </c>
    </row>
    <row r="3722" spans="1:9" ht="14.4" customHeight="1" x14ac:dyDescent="0.3">
      <c r="A3722" t="s">
        <v>182</v>
      </c>
      <c r="B3722" t="s">
        <v>6474</v>
      </c>
      <c r="C3722" t="s">
        <v>5</v>
      </c>
      <c r="D3722" t="s">
        <v>6</v>
      </c>
      <c r="E3722" t="s">
        <v>976</v>
      </c>
      <c r="F3722" s="2">
        <v>8000</v>
      </c>
      <c r="G3722" t="str">
        <f>IF(ISNUMBER(SEARCH("Incentives", A3722)), "Yes", "No")</f>
        <v>No</v>
      </c>
      <c r="H3722" t="s">
        <v>7009</v>
      </c>
      <c r="I3722" s="2">
        <v>8000</v>
      </c>
    </row>
    <row r="3723" spans="1:9" ht="14.4" customHeight="1" x14ac:dyDescent="0.3">
      <c r="A3723" t="s">
        <v>286</v>
      </c>
      <c r="B3723" t="s">
        <v>3237</v>
      </c>
      <c r="C3723" t="s">
        <v>185</v>
      </c>
      <c r="D3723" t="s">
        <v>6</v>
      </c>
      <c r="E3723" t="s">
        <v>976</v>
      </c>
      <c r="F3723" s="2">
        <v>8000</v>
      </c>
      <c r="G3723" t="str">
        <f>IF(ISNUMBER(SEARCH("Incentives", A3723)), "Yes", "No")</f>
        <v>No</v>
      </c>
      <c r="H3723" t="s">
        <v>7009</v>
      </c>
      <c r="I3723" s="2">
        <v>8000</v>
      </c>
    </row>
    <row r="3724" spans="1:9" ht="14.4" customHeight="1" x14ac:dyDescent="0.3">
      <c r="A3724" t="s">
        <v>6477</v>
      </c>
      <c r="B3724" t="s">
        <v>1985</v>
      </c>
      <c r="C3724" t="s">
        <v>82</v>
      </c>
      <c r="D3724" t="s">
        <v>6</v>
      </c>
      <c r="E3724" t="s">
        <v>976</v>
      </c>
      <c r="F3724" s="2">
        <v>8000</v>
      </c>
      <c r="G3724" t="str">
        <f>IF(ISNUMBER(SEARCH("Incentives", A3724)), "Yes", "No")</f>
        <v>No</v>
      </c>
      <c r="H3724" t="s">
        <v>7009</v>
      </c>
      <c r="I3724" s="2">
        <v>8000</v>
      </c>
    </row>
    <row r="3725" spans="1:9" ht="14.4" customHeight="1" x14ac:dyDescent="0.3">
      <c r="A3725" t="s">
        <v>1168</v>
      </c>
      <c r="B3725" t="s">
        <v>6478</v>
      </c>
      <c r="C3725" t="s">
        <v>39</v>
      </c>
      <c r="D3725" t="s">
        <v>6</v>
      </c>
      <c r="E3725" t="s">
        <v>976</v>
      </c>
      <c r="F3725" s="2">
        <v>8000</v>
      </c>
      <c r="G3725" t="str">
        <f>IF(ISNUMBER(SEARCH("Incentives", A3725)), "Yes", "No")</f>
        <v>No</v>
      </c>
      <c r="H3725" t="s">
        <v>7009</v>
      </c>
      <c r="I3725" s="2">
        <v>8000</v>
      </c>
    </row>
    <row r="3726" spans="1:9" ht="14.4" customHeight="1" x14ac:dyDescent="0.3">
      <c r="A3726" t="s">
        <v>286</v>
      </c>
      <c r="B3726" t="s">
        <v>6480</v>
      </c>
      <c r="C3726" t="s">
        <v>58</v>
      </c>
      <c r="D3726" t="s">
        <v>6</v>
      </c>
      <c r="E3726" t="s">
        <v>976</v>
      </c>
      <c r="F3726" s="2">
        <v>8000</v>
      </c>
      <c r="G3726" t="str">
        <f>IF(ISNUMBER(SEARCH("Incentives", A3726)), "Yes", "No")</f>
        <v>No</v>
      </c>
      <c r="H3726" t="s">
        <v>7009</v>
      </c>
      <c r="I3726" s="2">
        <v>8000</v>
      </c>
    </row>
    <row r="3727" spans="1:9" ht="14.4" customHeight="1" x14ac:dyDescent="0.3">
      <c r="A3727" t="s">
        <v>6488</v>
      </c>
      <c r="B3727" t="s">
        <v>6489</v>
      </c>
      <c r="C3727" t="s">
        <v>39</v>
      </c>
      <c r="D3727" t="s">
        <v>6</v>
      </c>
      <c r="E3727" t="s">
        <v>976</v>
      </c>
      <c r="F3727" s="2">
        <v>8000</v>
      </c>
      <c r="G3727" t="str">
        <f>IF(ISNUMBER(SEARCH("Incentives", A3727)), "Yes", "No")</f>
        <v>No</v>
      </c>
      <c r="H3727" t="s">
        <v>7009</v>
      </c>
      <c r="I3727" s="2">
        <v>8000</v>
      </c>
    </row>
    <row r="3728" spans="1:9" ht="14.4" customHeight="1" x14ac:dyDescent="0.3">
      <c r="A3728" t="s">
        <v>6503</v>
      </c>
      <c r="B3728" t="s">
        <v>6504</v>
      </c>
      <c r="C3728" t="s">
        <v>159</v>
      </c>
      <c r="D3728" t="s">
        <v>6</v>
      </c>
      <c r="E3728" t="s">
        <v>90</v>
      </c>
      <c r="F3728" s="2">
        <v>8000</v>
      </c>
      <c r="G3728" t="str">
        <f>IF(ISNUMBER(SEARCH("Incentives", A3728)), "Yes", "No")</f>
        <v>No</v>
      </c>
      <c r="H3728" t="s">
        <v>7009</v>
      </c>
      <c r="I3728" s="2">
        <v>8000</v>
      </c>
    </row>
    <row r="3729" spans="1:9" ht="14.4" customHeight="1" x14ac:dyDescent="0.3">
      <c r="A3729" t="s">
        <v>286</v>
      </c>
      <c r="B3729" t="s">
        <v>6505</v>
      </c>
      <c r="C3729" t="s">
        <v>32</v>
      </c>
      <c r="D3729" t="s">
        <v>6</v>
      </c>
      <c r="E3729" t="s">
        <v>90</v>
      </c>
      <c r="F3729" s="2">
        <v>8000</v>
      </c>
      <c r="G3729" t="str">
        <f>IF(ISNUMBER(SEARCH("Incentives", A3729)), "Yes", "No")</f>
        <v>No</v>
      </c>
      <c r="H3729" t="s">
        <v>7009</v>
      </c>
      <c r="I3729" s="2">
        <v>8000</v>
      </c>
    </row>
    <row r="3730" spans="1:9" ht="14.4" customHeight="1" x14ac:dyDescent="0.3">
      <c r="A3730" t="s">
        <v>6506</v>
      </c>
      <c r="B3730" t="s">
        <v>6507</v>
      </c>
      <c r="C3730" t="s">
        <v>5</v>
      </c>
      <c r="D3730" t="s">
        <v>6</v>
      </c>
      <c r="E3730" t="s">
        <v>90</v>
      </c>
      <c r="F3730" s="2">
        <v>8000</v>
      </c>
      <c r="G3730" t="str">
        <f>IF(ISNUMBER(SEARCH("Incentives", A3730)), "Yes", "No")</f>
        <v>No</v>
      </c>
      <c r="H3730" t="s">
        <v>7009</v>
      </c>
      <c r="I3730" s="2">
        <v>8000</v>
      </c>
    </row>
    <row r="3731" spans="1:9" ht="14.4" customHeight="1" x14ac:dyDescent="0.3">
      <c r="A3731" t="s">
        <v>4301</v>
      </c>
      <c r="B3731" t="s">
        <v>6510</v>
      </c>
      <c r="C3731" t="s">
        <v>221</v>
      </c>
      <c r="D3731" t="s">
        <v>6</v>
      </c>
      <c r="E3731" t="s">
        <v>90</v>
      </c>
      <c r="F3731" s="2">
        <v>8000</v>
      </c>
      <c r="G3731" t="str">
        <f>IF(ISNUMBER(SEARCH("Incentives", A3731)), "Yes", "No")</f>
        <v>No</v>
      </c>
      <c r="H3731" t="s">
        <v>7009</v>
      </c>
      <c r="I3731" s="2">
        <v>8000</v>
      </c>
    </row>
    <row r="3732" spans="1:9" ht="14.4" customHeight="1" x14ac:dyDescent="0.3">
      <c r="A3732" t="s">
        <v>59</v>
      </c>
      <c r="B3732" t="s">
        <v>6511</v>
      </c>
      <c r="C3732" t="s">
        <v>39</v>
      </c>
      <c r="D3732" t="s">
        <v>6</v>
      </c>
      <c r="E3732" t="s">
        <v>90</v>
      </c>
      <c r="F3732" s="2">
        <v>8000</v>
      </c>
      <c r="G3732" t="str">
        <f>IF(ISNUMBER(SEARCH("Incentives", A3732)), "Yes", "No")</f>
        <v>No</v>
      </c>
      <c r="H3732" t="s">
        <v>7009</v>
      </c>
      <c r="I3732" s="2">
        <v>8000</v>
      </c>
    </row>
    <row r="3733" spans="1:9" ht="14.4" customHeight="1" x14ac:dyDescent="0.3">
      <c r="A3733" t="s">
        <v>2221</v>
      </c>
      <c r="B3733" t="s">
        <v>6512</v>
      </c>
      <c r="C3733" t="s">
        <v>5</v>
      </c>
      <c r="D3733" t="s">
        <v>6</v>
      </c>
      <c r="E3733" t="s">
        <v>90</v>
      </c>
      <c r="F3733" s="2">
        <v>8000</v>
      </c>
      <c r="G3733" t="str">
        <f>IF(ISNUMBER(SEARCH("Incentives", A3733)), "Yes", "No")</f>
        <v>No</v>
      </c>
      <c r="H3733" t="s">
        <v>7009</v>
      </c>
      <c r="I3733" s="2">
        <v>8000</v>
      </c>
    </row>
    <row r="3734" spans="1:9" ht="14.4" customHeight="1" x14ac:dyDescent="0.3">
      <c r="A3734" t="s">
        <v>6514</v>
      </c>
      <c r="B3734" t="s">
        <v>6515</v>
      </c>
      <c r="C3734" t="s">
        <v>5</v>
      </c>
      <c r="D3734" t="s">
        <v>6</v>
      </c>
      <c r="E3734" t="s">
        <v>90</v>
      </c>
      <c r="F3734" s="2">
        <v>8000</v>
      </c>
      <c r="G3734" t="str">
        <f>IF(ISNUMBER(SEARCH("Incentives", A3734)), "Yes", "No")</f>
        <v>No</v>
      </c>
      <c r="H3734" t="s">
        <v>7009</v>
      </c>
      <c r="I3734" s="2">
        <v>8000</v>
      </c>
    </row>
    <row r="3735" spans="1:9" ht="14.4" customHeight="1" x14ac:dyDescent="0.3">
      <c r="A3735" t="s">
        <v>108</v>
      </c>
      <c r="B3735" t="s">
        <v>6516</v>
      </c>
      <c r="C3735" t="s">
        <v>5</v>
      </c>
      <c r="D3735" t="s">
        <v>6</v>
      </c>
      <c r="E3735" t="s">
        <v>90</v>
      </c>
      <c r="F3735" s="2">
        <v>8000</v>
      </c>
      <c r="G3735" t="str">
        <f>IF(ISNUMBER(SEARCH("Incentives", A3735)), "Yes", "No")</f>
        <v>No</v>
      </c>
      <c r="H3735" t="s">
        <v>7009</v>
      </c>
      <c r="I3735" s="2">
        <v>8000</v>
      </c>
    </row>
    <row r="3736" spans="1:9" ht="14.4" customHeight="1" x14ac:dyDescent="0.3">
      <c r="A3736" t="s">
        <v>1384</v>
      </c>
      <c r="B3736" t="s">
        <v>6518</v>
      </c>
      <c r="C3736" t="s">
        <v>39</v>
      </c>
      <c r="D3736" t="s">
        <v>6</v>
      </c>
      <c r="E3736" t="s">
        <v>90</v>
      </c>
      <c r="F3736" s="2">
        <v>8000</v>
      </c>
      <c r="G3736" t="str">
        <f>IF(ISNUMBER(SEARCH("Incentives", A3736)), "Yes", "No")</f>
        <v>No</v>
      </c>
      <c r="H3736" t="s">
        <v>7009</v>
      </c>
      <c r="I3736" s="2">
        <v>8000</v>
      </c>
    </row>
    <row r="3737" spans="1:9" ht="14.4" customHeight="1" x14ac:dyDescent="0.3">
      <c r="A3737" t="s">
        <v>108</v>
      </c>
      <c r="B3737" t="s">
        <v>6520</v>
      </c>
      <c r="C3737" t="s">
        <v>58</v>
      </c>
      <c r="D3737" t="s">
        <v>6</v>
      </c>
      <c r="E3737" t="s">
        <v>90</v>
      </c>
      <c r="F3737" s="2">
        <v>8000</v>
      </c>
      <c r="G3737" t="str">
        <f>IF(ISNUMBER(SEARCH("Incentives", A3737)), "Yes", "No")</f>
        <v>No</v>
      </c>
      <c r="H3737" t="s">
        <v>7009</v>
      </c>
      <c r="I3737" s="2">
        <v>8000</v>
      </c>
    </row>
    <row r="3738" spans="1:9" ht="14.4" customHeight="1" x14ac:dyDescent="0.3">
      <c r="A3738" t="s">
        <v>6525</v>
      </c>
      <c r="B3738" t="s">
        <v>6526</v>
      </c>
      <c r="C3738" t="s">
        <v>221</v>
      </c>
      <c r="D3738" t="s">
        <v>6</v>
      </c>
      <c r="E3738" t="s">
        <v>90</v>
      </c>
      <c r="F3738" s="2">
        <v>8000</v>
      </c>
      <c r="G3738" t="str">
        <f>IF(ISNUMBER(SEARCH("Incentives", A3738)), "Yes", "No")</f>
        <v>No</v>
      </c>
      <c r="H3738" t="s">
        <v>7009</v>
      </c>
      <c r="I3738" s="2">
        <v>8000</v>
      </c>
    </row>
    <row r="3739" spans="1:9" ht="14.4" customHeight="1" x14ac:dyDescent="0.3">
      <c r="A3739" t="s">
        <v>182</v>
      </c>
      <c r="B3739" t="s">
        <v>6527</v>
      </c>
      <c r="C3739" t="s">
        <v>39</v>
      </c>
      <c r="D3739" t="s">
        <v>6</v>
      </c>
      <c r="E3739" t="s">
        <v>90</v>
      </c>
      <c r="F3739" s="2">
        <v>8000</v>
      </c>
      <c r="G3739" t="str">
        <f>IF(ISNUMBER(SEARCH("Incentives", A3739)), "Yes", "No")</f>
        <v>No</v>
      </c>
      <c r="H3739" t="s">
        <v>7009</v>
      </c>
      <c r="I3739" s="2">
        <v>8000</v>
      </c>
    </row>
    <row r="3740" spans="1:9" ht="14.4" customHeight="1" x14ac:dyDescent="0.3">
      <c r="A3740" t="s">
        <v>6538</v>
      </c>
      <c r="B3740" t="s">
        <v>6539</v>
      </c>
      <c r="C3740" t="s">
        <v>58</v>
      </c>
      <c r="D3740" t="s">
        <v>6</v>
      </c>
      <c r="E3740" t="s">
        <v>90</v>
      </c>
      <c r="F3740" s="2">
        <v>8000</v>
      </c>
      <c r="G3740" t="str">
        <f>IF(ISNUMBER(SEARCH("Incentives", A3740)), "Yes", "No")</f>
        <v>No</v>
      </c>
      <c r="H3740" t="s">
        <v>7009</v>
      </c>
      <c r="I3740" s="2">
        <v>8000</v>
      </c>
    </row>
    <row r="3741" spans="1:9" ht="14.4" customHeight="1" x14ac:dyDescent="0.3">
      <c r="A3741" t="s">
        <v>107</v>
      </c>
      <c r="B3741" t="s">
        <v>6545</v>
      </c>
      <c r="C3741" t="s">
        <v>13</v>
      </c>
      <c r="D3741" t="s">
        <v>6</v>
      </c>
      <c r="E3741" t="s">
        <v>90</v>
      </c>
      <c r="F3741" s="2">
        <v>8000</v>
      </c>
      <c r="G3741" t="str">
        <f>IF(ISNUMBER(SEARCH("Incentives", A3741)), "Yes", "No")</f>
        <v>No</v>
      </c>
      <c r="H3741" t="s">
        <v>7009</v>
      </c>
      <c r="I3741" s="2">
        <v>8000</v>
      </c>
    </row>
    <row r="3742" spans="1:9" ht="14.4" customHeight="1" x14ac:dyDescent="0.3">
      <c r="A3742" t="s">
        <v>107</v>
      </c>
      <c r="B3742" t="s">
        <v>6554</v>
      </c>
      <c r="C3742" t="s">
        <v>13</v>
      </c>
      <c r="D3742" t="s">
        <v>6</v>
      </c>
      <c r="E3742" t="s">
        <v>90</v>
      </c>
      <c r="F3742" s="2">
        <v>8000</v>
      </c>
      <c r="G3742" t="str">
        <f>IF(ISNUMBER(SEARCH("Incentives", A3742)), "Yes", "No")</f>
        <v>No</v>
      </c>
      <c r="H3742" t="s">
        <v>7009</v>
      </c>
      <c r="I3742" s="2">
        <v>8000</v>
      </c>
    </row>
    <row r="3743" spans="1:9" ht="14.4" customHeight="1" x14ac:dyDescent="0.3">
      <c r="A3743" t="s">
        <v>286</v>
      </c>
      <c r="B3743" t="s">
        <v>675</v>
      </c>
      <c r="C3743" t="s">
        <v>5</v>
      </c>
      <c r="D3743" t="s">
        <v>6</v>
      </c>
      <c r="E3743" t="s">
        <v>90</v>
      </c>
      <c r="F3743" s="2">
        <v>8000</v>
      </c>
      <c r="G3743" t="str">
        <f>IF(ISNUMBER(SEARCH("Incentives", A3743)), "Yes", "No")</f>
        <v>No</v>
      </c>
      <c r="H3743" t="s">
        <v>7009</v>
      </c>
      <c r="I3743" s="2">
        <v>8000</v>
      </c>
    </row>
    <row r="3744" spans="1:9" ht="14.4" customHeight="1" x14ac:dyDescent="0.3">
      <c r="A3744" t="s">
        <v>693</v>
      </c>
      <c r="B3744" t="s">
        <v>6563</v>
      </c>
      <c r="C3744" t="s">
        <v>5</v>
      </c>
      <c r="D3744" t="s">
        <v>6</v>
      </c>
      <c r="E3744" t="s">
        <v>90</v>
      </c>
      <c r="F3744" s="2">
        <v>8000</v>
      </c>
      <c r="G3744" t="str">
        <f>IF(ISNUMBER(SEARCH("Incentives", A3744)), "Yes", "No")</f>
        <v>No</v>
      </c>
      <c r="H3744" t="s">
        <v>7009</v>
      </c>
      <c r="I3744" s="2">
        <v>8000</v>
      </c>
    </row>
    <row r="3745" spans="1:10" ht="14.4" customHeight="1" x14ac:dyDescent="0.3">
      <c r="A3745" t="s">
        <v>6569</v>
      </c>
      <c r="B3745" t="s">
        <v>6570</v>
      </c>
      <c r="C3745" t="s">
        <v>5</v>
      </c>
      <c r="D3745" t="s">
        <v>6</v>
      </c>
      <c r="E3745" t="s">
        <v>90</v>
      </c>
      <c r="F3745" s="2">
        <v>8000</v>
      </c>
      <c r="G3745" t="str">
        <f>IF(ISNUMBER(SEARCH("Incentives", A3745)), "Yes", "No")</f>
        <v>No</v>
      </c>
      <c r="H3745" t="s">
        <v>7009</v>
      </c>
      <c r="I3745" s="2">
        <v>8000</v>
      </c>
    </row>
    <row r="3746" spans="1:10" ht="14.4" customHeight="1" x14ac:dyDescent="0.3">
      <c r="A3746" t="s">
        <v>23</v>
      </c>
      <c r="B3746" t="s">
        <v>6573</v>
      </c>
      <c r="C3746" t="s">
        <v>6574</v>
      </c>
      <c r="D3746" t="s">
        <v>6</v>
      </c>
      <c r="E3746" t="s">
        <v>90</v>
      </c>
      <c r="F3746" s="2">
        <f>(AVERAGE(I3746,J3746))</f>
        <v>8000</v>
      </c>
      <c r="G3746" t="str">
        <f>IF(ISNUMBER(SEARCH("Incentives", A3746)), "Yes", "No")</f>
        <v>No</v>
      </c>
      <c r="H3746" t="s">
        <v>7009</v>
      </c>
      <c r="I3746" s="2">
        <v>6000</v>
      </c>
      <c r="J3746" s="2">
        <v>10000</v>
      </c>
    </row>
    <row r="3747" spans="1:10" ht="14.4" customHeight="1" x14ac:dyDescent="0.3">
      <c r="A3747" t="s">
        <v>6576</v>
      </c>
      <c r="B3747" t="s">
        <v>1555</v>
      </c>
      <c r="C3747" t="s">
        <v>5</v>
      </c>
      <c r="D3747" t="s">
        <v>6</v>
      </c>
      <c r="E3747" t="s">
        <v>90</v>
      </c>
      <c r="F3747" s="2">
        <v>8000</v>
      </c>
      <c r="G3747" t="str">
        <f>IF(ISNUMBER(SEARCH("Incentives", A3747)), "Yes", "No")</f>
        <v>No</v>
      </c>
      <c r="H3747" t="s">
        <v>7009</v>
      </c>
      <c r="I3747" s="2">
        <v>8000</v>
      </c>
    </row>
    <row r="3748" spans="1:10" ht="14.4" customHeight="1" x14ac:dyDescent="0.3">
      <c r="A3748" t="s">
        <v>52</v>
      </c>
      <c r="B3748" t="s">
        <v>1734</v>
      </c>
      <c r="C3748" t="s">
        <v>185</v>
      </c>
      <c r="D3748" t="s">
        <v>6</v>
      </c>
      <c r="E3748" t="s">
        <v>90</v>
      </c>
      <c r="F3748" s="2">
        <v>8000</v>
      </c>
      <c r="G3748" t="str">
        <f>IF(ISNUMBER(SEARCH("Incentives", A3748)), "Yes", "No")</f>
        <v>No</v>
      </c>
      <c r="H3748" t="s">
        <v>7009</v>
      </c>
      <c r="I3748" s="2">
        <v>8000</v>
      </c>
    </row>
    <row r="3749" spans="1:10" ht="14.4" customHeight="1" x14ac:dyDescent="0.3">
      <c r="A3749" t="s">
        <v>36</v>
      </c>
      <c r="B3749" t="s">
        <v>6583</v>
      </c>
      <c r="C3749" t="s">
        <v>13</v>
      </c>
      <c r="D3749" t="s">
        <v>6</v>
      </c>
      <c r="E3749" t="s">
        <v>90</v>
      </c>
      <c r="F3749" s="2">
        <v>8000</v>
      </c>
      <c r="G3749" t="str">
        <f>IF(ISNUMBER(SEARCH("Incentives", A3749)), "Yes", "No")</f>
        <v>No</v>
      </c>
      <c r="H3749" t="s">
        <v>7009</v>
      </c>
      <c r="I3749" s="2">
        <v>8000</v>
      </c>
    </row>
    <row r="3750" spans="1:10" ht="14.4" customHeight="1" x14ac:dyDescent="0.3">
      <c r="A3750" t="s">
        <v>6590</v>
      </c>
      <c r="B3750" t="s">
        <v>6591</v>
      </c>
      <c r="C3750" t="s">
        <v>5</v>
      </c>
      <c r="D3750" t="s">
        <v>6</v>
      </c>
      <c r="E3750" t="s">
        <v>90</v>
      </c>
      <c r="F3750" s="2">
        <v>8000</v>
      </c>
      <c r="G3750" t="str">
        <f>IF(ISNUMBER(SEARCH("Incentives", A3750)), "Yes", "No")</f>
        <v>No</v>
      </c>
      <c r="H3750" t="s">
        <v>7009</v>
      </c>
      <c r="I3750" s="2">
        <v>8000</v>
      </c>
    </row>
    <row r="3751" spans="1:10" ht="14.4" customHeight="1" x14ac:dyDescent="0.3">
      <c r="A3751" t="s">
        <v>1338</v>
      </c>
      <c r="B3751" t="s">
        <v>6596</v>
      </c>
      <c r="C3751" t="s">
        <v>5</v>
      </c>
      <c r="D3751" t="s">
        <v>6</v>
      </c>
      <c r="E3751" t="s">
        <v>90</v>
      </c>
      <c r="F3751" s="2">
        <v>8000</v>
      </c>
      <c r="G3751" t="str">
        <f>IF(ISNUMBER(SEARCH("Incentives", A3751)), "Yes", "No")</f>
        <v>No</v>
      </c>
      <c r="H3751" t="s">
        <v>7009</v>
      </c>
      <c r="I3751" s="2">
        <v>8000</v>
      </c>
    </row>
    <row r="3752" spans="1:10" ht="14.4" customHeight="1" x14ac:dyDescent="0.3">
      <c r="A3752" t="s">
        <v>182</v>
      </c>
      <c r="B3752" t="s">
        <v>6600</v>
      </c>
      <c r="C3752" t="s">
        <v>5</v>
      </c>
      <c r="D3752" t="s">
        <v>6</v>
      </c>
      <c r="E3752" t="s">
        <v>90</v>
      </c>
      <c r="F3752" s="2">
        <v>8000</v>
      </c>
      <c r="G3752" t="str">
        <f>IF(ISNUMBER(SEARCH("Incentives", A3752)), "Yes", "No")</f>
        <v>No</v>
      </c>
      <c r="H3752" t="s">
        <v>7009</v>
      </c>
      <c r="I3752" s="2">
        <v>8000</v>
      </c>
    </row>
    <row r="3753" spans="1:10" ht="14.4" customHeight="1" x14ac:dyDescent="0.3">
      <c r="A3753" t="s">
        <v>286</v>
      </c>
      <c r="B3753" t="s">
        <v>6601</v>
      </c>
      <c r="C3753" t="s">
        <v>5</v>
      </c>
      <c r="D3753" t="s">
        <v>6</v>
      </c>
      <c r="E3753" t="s">
        <v>90</v>
      </c>
      <c r="F3753" s="2">
        <v>8000</v>
      </c>
      <c r="G3753" t="str">
        <f>IF(ISNUMBER(SEARCH("Incentives", A3753)), "Yes", "No")</f>
        <v>No</v>
      </c>
      <c r="H3753" t="s">
        <v>7009</v>
      </c>
      <c r="I3753" s="2">
        <v>8000</v>
      </c>
    </row>
    <row r="3754" spans="1:10" ht="14.4" customHeight="1" x14ac:dyDescent="0.3">
      <c r="A3754" t="s">
        <v>6602</v>
      </c>
      <c r="B3754" t="s">
        <v>6603</v>
      </c>
      <c r="C3754" t="s">
        <v>82</v>
      </c>
      <c r="D3754" t="s">
        <v>6</v>
      </c>
      <c r="E3754" t="s">
        <v>90</v>
      </c>
      <c r="F3754" s="2">
        <v>8000</v>
      </c>
      <c r="G3754" t="str">
        <f>IF(ISNUMBER(SEARCH("Incentives", A3754)), "Yes", "No")</f>
        <v>No</v>
      </c>
      <c r="H3754" t="s">
        <v>7009</v>
      </c>
      <c r="I3754" s="2">
        <v>8000</v>
      </c>
    </row>
    <row r="3755" spans="1:10" ht="14.4" customHeight="1" x14ac:dyDescent="0.3">
      <c r="A3755" t="s">
        <v>6608</v>
      </c>
      <c r="B3755" t="s">
        <v>6609</v>
      </c>
      <c r="C3755" t="s">
        <v>5</v>
      </c>
      <c r="D3755" t="s">
        <v>6</v>
      </c>
      <c r="E3755" t="s">
        <v>90</v>
      </c>
      <c r="F3755" s="2">
        <v>8000</v>
      </c>
      <c r="G3755" t="str">
        <f>IF(ISNUMBER(SEARCH("Incentives", A3755)), "Yes", "No")</f>
        <v>No</v>
      </c>
      <c r="H3755" t="s">
        <v>7009</v>
      </c>
      <c r="I3755" s="2">
        <v>8000</v>
      </c>
    </row>
    <row r="3756" spans="1:10" ht="14.4" customHeight="1" x14ac:dyDescent="0.3">
      <c r="A3756" t="s">
        <v>23</v>
      </c>
      <c r="B3756" t="s">
        <v>6610</v>
      </c>
      <c r="C3756" t="s">
        <v>32</v>
      </c>
      <c r="D3756" t="s">
        <v>6</v>
      </c>
      <c r="E3756" t="s">
        <v>90</v>
      </c>
      <c r="F3756" s="2">
        <v>8000</v>
      </c>
      <c r="G3756" t="str">
        <f>IF(ISNUMBER(SEARCH("Incentives", A3756)), "Yes", "No")</f>
        <v>No</v>
      </c>
      <c r="H3756" t="s">
        <v>7009</v>
      </c>
      <c r="I3756" s="2">
        <v>8000</v>
      </c>
    </row>
    <row r="3757" spans="1:10" ht="14.4" customHeight="1" x14ac:dyDescent="0.3">
      <c r="A3757" t="s">
        <v>1256</v>
      </c>
      <c r="B3757" t="s">
        <v>6612</v>
      </c>
      <c r="C3757" t="s">
        <v>5</v>
      </c>
      <c r="D3757" t="s">
        <v>6</v>
      </c>
      <c r="E3757" t="s">
        <v>90</v>
      </c>
      <c r="F3757" s="2">
        <v>8000</v>
      </c>
      <c r="G3757" t="str">
        <f>IF(ISNUMBER(SEARCH("Incentives", A3757)), "Yes", "No")</f>
        <v>No</v>
      </c>
      <c r="H3757" t="s">
        <v>7009</v>
      </c>
      <c r="I3757" s="2">
        <v>8000</v>
      </c>
    </row>
    <row r="3758" spans="1:10" ht="14.4" customHeight="1" x14ac:dyDescent="0.3">
      <c r="A3758" t="s">
        <v>6614</v>
      </c>
      <c r="B3758" t="s">
        <v>6615</v>
      </c>
      <c r="C3758" t="s">
        <v>32</v>
      </c>
      <c r="D3758" t="s">
        <v>6</v>
      </c>
      <c r="E3758" t="s">
        <v>90</v>
      </c>
      <c r="F3758" s="2">
        <v>8000</v>
      </c>
      <c r="G3758" t="str">
        <f>IF(ISNUMBER(SEARCH("Incentives", A3758)), "Yes", "No")</f>
        <v>No</v>
      </c>
      <c r="H3758" t="s">
        <v>7009</v>
      </c>
      <c r="I3758" s="2">
        <v>8000</v>
      </c>
    </row>
    <row r="3759" spans="1:10" ht="14.4" customHeight="1" x14ac:dyDescent="0.3">
      <c r="A3759" t="s">
        <v>286</v>
      </c>
      <c r="B3759" t="s">
        <v>6618</v>
      </c>
      <c r="C3759" t="s">
        <v>5</v>
      </c>
      <c r="D3759" t="s">
        <v>6</v>
      </c>
      <c r="E3759" t="s">
        <v>90</v>
      </c>
      <c r="F3759" s="2">
        <v>8000</v>
      </c>
      <c r="G3759" t="str">
        <f>IF(ISNUMBER(SEARCH("Incentives", A3759)), "Yes", "No")</f>
        <v>No</v>
      </c>
      <c r="H3759" t="s">
        <v>7009</v>
      </c>
      <c r="I3759" s="2">
        <v>8000</v>
      </c>
    </row>
    <row r="3760" spans="1:10" ht="14.4" customHeight="1" x14ac:dyDescent="0.3">
      <c r="A3760" t="s">
        <v>323</v>
      </c>
      <c r="B3760" t="s">
        <v>6619</v>
      </c>
      <c r="C3760" t="s">
        <v>443</v>
      </c>
      <c r="D3760" t="s">
        <v>6</v>
      </c>
      <c r="E3760" t="s">
        <v>90</v>
      </c>
      <c r="F3760" s="2">
        <v>8000</v>
      </c>
      <c r="G3760" t="str">
        <f>IF(ISNUMBER(SEARCH("Incentives", A3760)), "Yes", "No")</f>
        <v>No</v>
      </c>
      <c r="H3760" t="s">
        <v>7009</v>
      </c>
      <c r="I3760" s="2">
        <v>8000</v>
      </c>
    </row>
    <row r="3761" spans="1:9" ht="14.4" customHeight="1" x14ac:dyDescent="0.3">
      <c r="A3761" t="s">
        <v>182</v>
      </c>
      <c r="B3761" t="s">
        <v>6620</v>
      </c>
      <c r="C3761" t="s">
        <v>2015</v>
      </c>
      <c r="D3761" t="s">
        <v>6</v>
      </c>
      <c r="E3761" t="s">
        <v>90</v>
      </c>
      <c r="F3761" s="2">
        <v>8000</v>
      </c>
      <c r="G3761" t="str">
        <f>IF(ISNUMBER(SEARCH("Incentives", A3761)), "Yes", "No")</f>
        <v>No</v>
      </c>
      <c r="H3761" t="s">
        <v>7009</v>
      </c>
      <c r="I3761" s="2">
        <v>8000</v>
      </c>
    </row>
    <row r="3762" spans="1:9" ht="14.4" customHeight="1" x14ac:dyDescent="0.3">
      <c r="A3762" t="s">
        <v>662</v>
      </c>
      <c r="B3762" t="s">
        <v>6628</v>
      </c>
      <c r="C3762" t="s">
        <v>5</v>
      </c>
      <c r="D3762" t="s">
        <v>6</v>
      </c>
      <c r="E3762" t="s">
        <v>90</v>
      </c>
      <c r="F3762" s="2">
        <v>8000</v>
      </c>
      <c r="G3762" t="str">
        <f>IF(ISNUMBER(SEARCH("Incentives", A3762)), "Yes", "No")</f>
        <v>No</v>
      </c>
      <c r="H3762" t="s">
        <v>7009</v>
      </c>
      <c r="I3762" s="2">
        <v>8000</v>
      </c>
    </row>
    <row r="3763" spans="1:9" ht="14.4" customHeight="1" x14ac:dyDescent="0.3">
      <c r="A3763" t="s">
        <v>6631</v>
      </c>
      <c r="B3763" t="s">
        <v>6632</v>
      </c>
      <c r="C3763" t="s">
        <v>221</v>
      </c>
      <c r="D3763" t="s">
        <v>6</v>
      </c>
      <c r="E3763" t="s">
        <v>90</v>
      </c>
      <c r="F3763" s="2">
        <v>8000</v>
      </c>
      <c r="G3763" t="str">
        <f>IF(ISNUMBER(SEARCH("Incentives", A3763)), "Yes", "No")</f>
        <v>No</v>
      </c>
      <c r="H3763" t="s">
        <v>7009</v>
      </c>
      <c r="I3763" s="2">
        <v>8000</v>
      </c>
    </row>
    <row r="3764" spans="1:9" ht="14.4" customHeight="1" x14ac:dyDescent="0.3">
      <c r="A3764" t="s">
        <v>6638</v>
      </c>
      <c r="B3764" t="s">
        <v>1037</v>
      </c>
      <c r="C3764" t="s">
        <v>13</v>
      </c>
      <c r="D3764" t="s">
        <v>6</v>
      </c>
      <c r="E3764" t="s">
        <v>7</v>
      </c>
      <c r="F3764" s="2">
        <v>8000</v>
      </c>
      <c r="G3764" t="str">
        <f>IF(ISNUMBER(SEARCH("Incentives", A3764)), "Yes", "No")</f>
        <v>No</v>
      </c>
      <c r="H3764" t="s">
        <v>7009</v>
      </c>
      <c r="I3764" s="2">
        <v>8000</v>
      </c>
    </row>
    <row r="3765" spans="1:9" ht="14.4" customHeight="1" x14ac:dyDescent="0.3">
      <c r="A3765" t="s">
        <v>6639</v>
      </c>
      <c r="B3765" t="s">
        <v>1037</v>
      </c>
      <c r="C3765" t="s">
        <v>13</v>
      </c>
      <c r="D3765" t="s">
        <v>6</v>
      </c>
      <c r="E3765" t="s">
        <v>7</v>
      </c>
      <c r="F3765" s="2">
        <v>8000</v>
      </c>
      <c r="G3765" t="str">
        <f>IF(ISNUMBER(SEARCH("Incentives", A3765)), "Yes", "No")</f>
        <v>No</v>
      </c>
      <c r="H3765" t="s">
        <v>7009</v>
      </c>
      <c r="I3765" s="2">
        <v>8000</v>
      </c>
    </row>
    <row r="3766" spans="1:9" ht="14.4" customHeight="1" x14ac:dyDescent="0.3">
      <c r="A3766" t="s">
        <v>6640</v>
      </c>
      <c r="B3766" t="s">
        <v>1037</v>
      </c>
      <c r="C3766" t="s">
        <v>13</v>
      </c>
      <c r="D3766" t="s">
        <v>6</v>
      </c>
      <c r="E3766" t="s">
        <v>7</v>
      </c>
      <c r="F3766" s="2">
        <v>8000</v>
      </c>
      <c r="G3766" t="str">
        <f>IF(ISNUMBER(SEARCH("Incentives", A3766)), "Yes", "No")</f>
        <v>No</v>
      </c>
      <c r="H3766" t="s">
        <v>7009</v>
      </c>
      <c r="I3766" s="2">
        <v>8000</v>
      </c>
    </row>
    <row r="3767" spans="1:9" ht="14.4" customHeight="1" x14ac:dyDescent="0.3">
      <c r="A3767" t="s">
        <v>6641</v>
      </c>
      <c r="B3767" t="s">
        <v>1037</v>
      </c>
      <c r="C3767" t="s">
        <v>13</v>
      </c>
      <c r="D3767" t="s">
        <v>6</v>
      </c>
      <c r="E3767" t="s">
        <v>7</v>
      </c>
      <c r="F3767" s="2">
        <v>8000</v>
      </c>
      <c r="G3767" t="str">
        <f>IF(ISNUMBER(SEARCH("Incentives", A3767)), "Yes", "No")</f>
        <v>No</v>
      </c>
      <c r="H3767" t="s">
        <v>7009</v>
      </c>
      <c r="I3767" s="2">
        <v>8000</v>
      </c>
    </row>
    <row r="3768" spans="1:9" ht="14.4" customHeight="1" x14ac:dyDescent="0.3">
      <c r="A3768" t="s">
        <v>6642</v>
      </c>
      <c r="B3768" t="s">
        <v>1037</v>
      </c>
      <c r="C3768" t="s">
        <v>13</v>
      </c>
      <c r="D3768" t="s">
        <v>6</v>
      </c>
      <c r="E3768" t="s">
        <v>7</v>
      </c>
      <c r="F3768" s="2">
        <v>8000</v>
      </c>
      <c r="G3768" t="str">
        <f>IF(ISNUMBER(SEARCH("Incentives", A3768)), "Yes", "No")</f>
        <v>No</v>
      </c>
      <c r="H3768" t="s">
        <v>7009</v>
      </c>
      <c r="I3768" s="2">
        <v>8000</v>
      </c>
    </row>
    <row r="3769" spans="1:9" ht="14.4" customHeight="1" x14ac:dyDescent="0.3">
      <c r="A3769" t="s">
        <v>6643</v>
      </c>
      <c r="B3769" t="s">
        <v>6644</v>
      </c>
      <c r="C3769" t="s">
        <v>13</v>
      </c>
      <c r="D3769" t="s">
        <v>6</v>
      </c>
      <c r="E3769" t="s">
        <v>7</v>
      </c>
      <c r="F3769" s="2">
        <v>8000</v>
      </c>
      <c r="G3769" t="str">
        <f>IF(ISNUMBER(SEARCH("Incentives", A3769)), "Yes", "No")</f>
        <v>No</v>
      </c>
      <c r="H3769" t="s">
        <v>7009</v>
      </c>
      <c r="I3769" s="2">
        <v>8000</v>
      </c>
    </row>
    <row r="3770" spans="1:9" ht="14.4" customHeight="1" x14ac:dyDescent="0.3">
      <c r="A3770" t="s">
        <v>323</v>
      </c>
      <c r="B3770" t="s">
        <v>6653</v>
      </c>
      <c r="C3770" t="s">
        <v>738</v>
      </c>
      <c r="D3770" t="s">
        <v>6</v>
      </c>
      <c r="E3770" t="s">
        <v>7</v>
      </c>
      <c r="F3770" s="2">
        <v>8000</v>
      </c>
      <c r="G3770" t="str">
        <f>IF(ISNUMBER(SEARCH("Incentives", A3770)), "Yes", "No")</f>
        <v>No</v>
      </c>
      <c r="H3770" t="s">
        <v>7009</v>
      </c>
      <c r="I3770" s="2">
        <v>8000</v>
      </c>
    </row>
    <row r="3771" spans="1:9" ht="14.4" customHeight="1" x14ac:dyDescent="0.3">
      <c r="A3771" t="s">
        <v>1200</v>
      </c>
      <c r="B3771" t="s">
        <v>6659</v>
      </c>
      <c r="C3771" t="s">
        <v>221</v>
      </c>
      <c r="D3771" t="s">
        <v>6</v>
      </c>
      <c r="E3771" t="s">
        <v>7</v>
      </c>
      <c r="F3771" s="2">
        <v>8000</v>
      </c>
      <c r="G3771" t="str">
        <f>IF(ISNUMBER(SEARCH("Incentives", A3771)), "Yes", "No")</f>
        <v>No</v>
      </c>
      <c r="H3771" t="s">
        <v>7009</v>
      </c>
      <c r="I3771" s="2">
        <v>8000</v>
      </c>
    </row>
    <row r="3772" spans="1:9" ht="14.4" customHeight="1" x14ac:dyDescent="0.3">
      <c r="A3772" t="s">
        <v>6660</v>
      </c>
      <c r="B3772" t="s">
        <v>6661</v>
      </c>
      <c r="C3772" t="s">
        <v>221</v>
      </c>
      <c r="D3772" t="s">
        <v>6</v>
      </c>
      <c r="E3772" t="s">
        <v>7</v>
      </c>
      <c r="F3772" s="2">
        <v>8000</v>
      </c>
      <c r="G3772" t="str">
        <f>IF(ISNUMBER(SEARCH("Incentives", A3772)), "Yes", "No")</f>
        <v>No</v>
      </c>
      <c r="H3772" t="s">
        <v>7009</v>
      </c>
      <c r="I3772" s="2">
        <v>8000</v>
      </c>
    </row>
    <row r="3773" spans="1:9" ht="14.4" customHeight="1" x14ac:dyDescent="0.3">
      <c r="A3773" t="s">
        <v>6662</v>
      </c>
      <c r="B3773" t="s">
        <v>6663</v>
      </c>
      <c r="C3773" t="s">
        <v>221</v>
      </c>
      <c r="D3773" t="s">
        <v>6</v>
      </c>
      <c r="E3773" t="s">
        <v>7</v>
      </c>
      <c r="F3773" s="2">
        <v>8000</v>
      </c>
      <c r="G3773" t="str">
        <f>IF(ISNUMBER(SEARCH("Incentives", A3773)), "Yes", "No")</f>
        <v>No</v>
      </c>
      <c r="H3773" t="s">
        <v>7009</v>
      </c>
      <c r="I3773" s="2">
        <v>8000</v>
      </c>
    </row>
    <row r="3774" spans="1:9" ht="14.4" customHeight="1" x14ac:dyDescent="0.3">
      <c r="A3774" t="s">
        <v>1384</v>
      </c>
      <c r="B3774" t="s">
        <v>6664</v>
      </c>
      <c r="C3774" t="s">
        <v>66</v>
      </c>
      <c r="D3774" t="s">
        <v>6</v>
      </c>
      <c r="E3774" t="s">
        <v>7</v>
      </c>
      <c r="F3774" s="2">
        <v>8000</v>
      </c>
      <c r="G3774" t="str">
        <f>IF(ISNUMBER(SEARCH("Incentives", A3774)), "Yes", "No")</f>
        <v>No</v>
      </c>
      <c r="H3774" t="s">
        <v>7009</v>
      </c>
      <c r="I3774" s="2">
        <v>8000</v>
      </c>
    </row>
    <row r="3775" spans="1:9" ht="14.4" customHeight="1" x14ac:dyDescent="0.3">
      <c r="A3775" t="s">
        <v>6666</v>
      </c>
      <c r="B3775" t="s">
        <v>6667</v>
      </c>
      <c r="C3775" t="s">
        <v>221</v>
      </c>
      <c r="D3775" t="s">
        <v>6</v>
      </c>
      <c r="E3775" t="s">
        <v>7</v>
      </c>
      <c r="F3775" s="2">
        <v>8000</v>
      </c>
      <c r="G3775" t="str">
        <f>IF(ISNUMBER(SEARCH("Incentives", A3775)), "Yes", "No")</f>
        <v>No</v>
      </c>
      <c r="H3775" t="s">
        <v>7009</v>
      </c>
      <c r="I3775" s="2">
        <v>8000</v>
      </c>
    </row>
    <row r="3776" spans="1:9" ht="14.4" customHeight="1" x14ac:dyDescent="0.3">
      <c r="A3776" t="s">
        <v>108</v>
      </c>
      <c r="B3776" t="s">
        <v>6669</v>
      </c>
      <c r="C3776" t="s">
        <v>279</v>
      </c>
      <c r="D3776" t="s">
        <v>6</v>
      </c>
      <c r="E3776" t="s">
        <v>7</v>
      </c>
      <c r="F3776" s="2">
        <v>8000</v>
      </c>
      <c r="G3776" t="str">
        <f>IF(ISNUMBER(SEARCH("Incentives", A3776)), "Yes", "No")</f>
        <v>No</v>
      </c>
      <c r="H3776" t="s">
        <v>7009</v>
      </c>
      <c r="I3776" s="2">
        <v>8000</v>
      </c>
    </row>
    <row r="3777" spans="1:9" ht="14.4" customHeight="1" x14ac:dyDescent="0.3">
      <c r="A3777" t="s">
        <v>6675</v>
      </c>
      <c r="B3777" t="s">
        <v>6676</v>
      </c>
      <c r="C3777" t="s">
        <v>39</v>
      </c>
      <c r="D3777" t="s">
        <v>6</v>
      </c>
      <c r="E3777" t="s">
        <v>7</v>
      </c>
      <c r="F3777" s="2">
        <v>8000</v>
      </c>
      <c r="G3777" t="str">
        <f>IF(ISNUMBER(SEARCH("Incentives", A3777)), "Yes", "No")</f>
        <v>No</v>
      </c>
      <c r="H3777" t="s">
        <v>7009</v>
      </c>
      <c r="I3777" s="2">
        <v>8000</v>
      </c>
    </row>
    <row r="3778" spans="1:9" ht="14.4" customHeight="1" x14ac:dyDescent="0.3">
      <c r="A3778" t="s">
        <v>286</v>
      </c>
      <c r="B3778" t="s">
        <v>6680</v>
      </c>
      <c r="C3778" t="s">
        <v>5</v>
      </c>
      <c r="D3778" t="s">
        <v>6</v>
      </c>
      <c r="E3778" t="s">
        <v>7</v>
      </c>
      <c r="F3778" s="2">
        <v>8000</v>
      </c>
      <c r="G3778" t="str">
        <f>IF(ISNUMBER(SEARCH("Incentives", A3778)), "Yes", "No")</f>
        <v>No</v>
      </c>
      <c r="H3778" t="s">
        <v>7009</v>
      </c>
      <c r="I3778" s="2">
        <v>8000</v>
      </c>
    </row>
    <row r="3779" spans="1:9" ht="14.4" customHeight="1" x14ac:dyDescent="0.3">
      <c r="A3779" t="s">
        <v>182</v>
      </c>
      <c r="B3779" t="s">
        <v>6681</v>
      </c>
      <c r="C3779" t="s">
        <v>5</v>
      </c>
      <c r="D3779" t="s">
        <v>6</v>
      </c>
      <c r="E3779" t="s">
        <v>7</v>
      </c>
      <c r="F3779" s="2">
        <v>8000</v>
      </c>
      <c r="G3779" t="str">
        <f>IF(ISNUMBER(SEARCH("Incentives", A3779)), "Yes", "No")</f>
        <v>No</v>
      </c>
      <c r="H3779" t="s">
        <v>7009</v>
      </c>
      <c r="I3779" s="2">
        <v>8000</v>
      </c>
    </row>
    <row r="3780" spans="1:9" ht="14.4" customHeight="1" x14ac:dyDescent="0.3">
      <c r="A3780" t="s">
        <v>286</v>
      </c>
      <c r="B3780" t="s">
        <v>6692</v>
      </c>
      <c r="C3780" t="s">
        <v>5536</v>
      </c>
      <c r="D3780" t="s">
        <v>6</v>
      </c>
      <c r="E3780" t="s">
        <v>197</v>
      </c>
      <c r="F3780" s="2">
        <v>8000</v>
      </c>
      <c r="G3780" t="str">
        <f>IF(ISNUMBER(SEARCH("Incentives", A3780)), "Yes", "No")</f>
        <v>No</v>
      </c>
      <c r="H3780" t="s">
        <v>7009</v>
      </c>
      <c r="I3780" s="2">
        <v>8000</v>
      </c>
    </row>
    <row r="3781" spans="1:9" ht="14.4" customHeight="1" x14ac:dyDescent="0.3">
      <c r="A3781" t="s">
        <v>323</v>
      </c>
      <c r="B3781" t="s">
        <v>6705</v>
      </c>
      <c r="C3781" t="s">
        <v>5</v>
      </c>
      <c r="D3781" t="s">
        <v>6</v>
      </c>
      <c r="E3781" t="s">
        <v>197</v>
      </c>
      <c r="F3781" s="2">
        <v>8000</v>
      </c>
      <c r="G3781" t="str">
        <f>IF(ISNUMBER(SEARCH("Incentives", A3781)), "Yes", "No")</f>
        <v>No</v>
      </c>
      <c r="H3781" t="s">
        <v>7009</v>
      </c>
      <c r="I3781" s="2">
        <v>8000</v>
      </c>
    </row>
    <row r="3782" spans="1:9" ht="14.4" customHeight="1" x14ac:dyDescent="0.3">
      <c r="A3782" t="s">
        <v>107</v>
      </c>
      <c r="B3782" t="s">
        <v>6375</v>
      </c>
      <c r="C3782" t="s">
        <v>5</v>
      </c>
      <c r="D3782" t="s">
        <v>6</v>
      </c>
      <c r="E3782" t="s">
        <v>197</v>
      </c>
      <c r="F3782" s="2">
        <v>8000</v>
      </c>
      <c r="G3782" t="str">
        <f>IF(ISNUMBER(SEARCH("Incentives", A3782)), "Yes", "No")</f>
        <v>No</v>
      </c>
      <c r="H3782" t="s">
        <v>7009</v>
      </c>
      <c r="I3782" s="2">
        <v>8000</v>
      </c>
    </row>
    <row r="3783" spans="1:9" ht="14.4" customHeight="1" x14ac:dyDescent="0.3">
      <c r="A3783" t="s">
        <v>6708</v>
      </c>
      <c r="B3783" t="s">
        <v>2690</v>
      </c>
      <c r="C3783" t="s">
        <v>5</v>
      </c>
      <c r="D3783" t="s">
        <v>6</v>
      </c>
      <c r="E3783" t="s">
        <v>197</v>
      </c>
      <c r="F3783" s="2">
        <v>8000</v>
      </c>
      <c r="G3783" t="str">
        <f>IF(ISNUMBER(SEARCH("Incentives", A3783)), "Yes", "No")</f>
        <v>No</v>
      </c>
      <c r="H3783" t="s">
        <v>7009</v>
      </c>
      <c r="I3783" s="2">
        <v>8000</v>
      </c>
    </row>
    <row r="3784" spans="1:9" ht="14.4" customHeight="1" x14ac:dyDescent="0.3">
      <c r="A3784" t="s">
        <v>1131</v>
      </c>
      <c r="B3784" t="s">
        <v>374</v>
      </c>
      <c r="C3784" t="s">
        <v>185</v>
      </c>
      <c r="D3784" t="s">
        <v>6</v>
      </c>
      <c r="E3784" t="s">
        <v>197</v>
      </c>
      <c r="F3784" s="2">
        <v>8000</v>
      </c>
      <c r="G3784" t="str">
        <f>IF(ISNUMBER(SEARCH("Incentives", A3784)), "Yes", "No")</f>
        <v>No</v>
      </c>
      <c r="H3784" t="s">
        <v>7009</v>
      </c>
      <c r="I3784" s="2">
        <v>8000</v>
      </c>
    </row>
    <row r="3785" spans="1:9" ht="14.4" customHeight="1" x14ac:dyDescent="0.3">
      <c r="A3785" t="s">
        <v>6719</v>
      </c>
      <c r="B3785" t="s">
        <v>987</v>
      </c>
      <c r="C3785" t="s">
        <v>544</v>
      </c>
      <c r="D3785" t="s">
        <v>6</v>
      </c>
      <c r="E3785" t="s">
        <v>197</v>
      </c>
      <c r="F3785" s="2">
        <v>8000</v>
      </c>
      <c r="G3785" t="str">
        <f>IF(ISNUMBER(SEARCH("Incentives", A3785)), "Yes", "No")</f>
        <v>No</v>
      </c>
      <c r="H3785" t="s">
        <v>7009</v>
      </c>
      <c r="I3785" s="2">
        <v>8000</v>
      </c>
    </row>
    <row r="3786" spans="1:9" ht="14.4" customHeight="1" x14ac:dyDescent="0.3">
      <c r="A3786" t="s">
        <v>6720</v>
      </c>
      <c r="B3786" t="s">
        <v>987</v>
      </c>
      <c r="C3786" t="s">
        <v>544</v>
      </c>
      <c r="D3786" t="s">
        <v>6</v>
      </c>
      <c r="E3786" t="s">
        <v>197</v>
      </c>
      <c r="F3786" s="2">
        <v>8000</v>
      </c>
      <c r="G3786" t="str">
        <f>IF(ISNUMBER(SEARCH("Incentives", A3786)), "Yes", "No")</f>
        <v>No</v>
      </c>
      <c r="H3786" t="s">
        <v>7009</v>
      </c>
      <c r="I3786" s="2">
        <v>8000</v>
      </c>
    </row>
    <row r="3787" spans="1:9" ht="14.4" customHeight="1" x14ac:dyDescent="0.3">
      <c r="A3787" t="s">
        <v>6721</v>
      </c>
      <c r="B3787" t="s">
        <v>987</v>
      </c>
      <c r="C3787" t="s">
        <v>544</v>
      </c>
      <c r="D3787" t="s">
        <v>6</v>
      </c>
      <c r="E3787" t="s">
        <v>90</v>
      </c>
      <c r="F3787" s="2">
        <v>8000</v>
      </c>
      <c r="G3787" t="str">
        <f>IF(ISNUMBER(SEARCH("Incentives", A3787)), "Yes", "No")</f>
        <v>No</v>
      </c>
      <c r="H3787" t="s">
        <v>7009</v>
      </c>
      <c r="I3787" s="2">
        <v>8000</v>
      </c>
    </row>
    <row r="3788" spans="1:9" ht="14.4" customHeight="1" x14ac:dyDescent="0.3">
      <c r="A3788" t="s">
        <v>1451</v>
      </c>
      <c r="B3788" t="s">
        <v>6722</v>
      </c>
      <c r="C3788" t="s">
        <v>32</v>
      </c>
      <c r="D3788" t="s">
        <v>6</v>
      </c>
      <c r="E3788" t="s">
        <v>90</v>
      </c>
      <c r="F3788" s="2">
        <v>8000</v>
      </c>
      <c r="G3788" t="str">
        <f>IF(ISNUMBER(SEARCH("Incentives", A3788)), "Yes", "No")</f>
        <v>No</v>
      </c>
      <c r="H3788" t="s">
        <v>7009</v>
      </c>
      <c r="I3788" s="2">
        <v>8000</v>
      </c>
    </row>
    <row r="3789" spans="1:9" ht="14.4" customHeight="1" x14ac:dyDescent="0.3">
      <c r="A3789" t="s">
        <v>6723</v>
      </c>
      <c r="B3789" t="s">
        <v>6724</v>
      </c>
      <c r="C3789" t="s">
        <v>5</v>
      </c>
      <c r="D3789" t="s">
        <v>6</v>
      </c>
      <c r="E3789" t="s">
        <v>90</v>
      </c>
      <c r="F3789" s="2">
        <v>8000</v>
      </c>
      <c r="G3789" t="str">
        <f>IF(ISNUMBER(SEARCH("Incentives", A3789)), "Yes", "No")</f>
        <v>No</v>
      </c>
      <c r="H3789" t="s">
        <v>7009</v>
      </c>
      <c r="I3789" s="2">
        <v>8000</v>
      </c>
    </row>
    <row r="3790" spans="1:9" ht="14.4" customHeight="1" x14ac:dyDescent="0.3">
      <c r="A3790" t="s">
        <v>6726</v>
      </c>
      <c r="B3790" t="s">
        <v>6727</v>
      </c>
      <c r="C3790" t="s">
        <v>2604</v>
      </c>
      <c r="D3790" t="s">
        <v>6</v>
      </c>
      <c r="E3790" t="s">
        <v>90</v>
      </c>
      <c r="F3790" s="2">
        <v>8000</v>
      </c>
      <c r="G3790" t="str">
        <f>IF(ISNUMBER(SEARCH("Incentives", A3790)), "Yes", "No")</f>
        <v>No</v>
      </c>
      <c r="H3790" t="s">
        <v>7009</v>
      </c>
      <c r="I3790" s="2">
        <v>8000</v>
      </c>
    </row>
    <row r="3791" spans="1:9" ht="14.4" customHeight="1" x14ac:dyDescent="0.3">
      <c r="A3791" t="s">
        <v>6729</v>
      </c>
      <c r="B3791" t="s">
        <v>6730</v>
      </c>
      <c r="C3791" t="s">
        <v>39</v>
      </c>
      <c r="D3791" t="s">
        <v>6</v>
      </c>
      <c r="E3791" t="s">
        <v>90</v>
      </c>
      <c r="F3791" s="2">
        <v>8000</v>
      </c>
      <c r="G3791" t="str">
        <f>IF(ISNUMBER(SEARCH("Incentives", A3791)), "Yes", "No")</f>
        <v>No</v>
      </c>
      <c r="H3791" t="s">
        <v>7009</v>
      </c>
      <c r="I3791" s="2">
        <v>8000</v>
      </c>
    </row>
    <row r="3792" spans="1:9" ht="14.4" customHeight="1" x14ac:dyDescent="0.3">
      <c r="A3792" t="s">
        <v>6738</v>
      </c>
      <c r="B3792" t="s">
        <v>6739</v>
      </c>
      <c r="C3792" t="s">
        <v>32</v>
      </c>
      <c r="D3792" t="s">
        <v>6</v>
      </c>
      <c r="E3792" t="s">
        <v>90</v>
      </c>
      <c r="F3792" s="2">
        <v>8000</v>
      </c>
      <c r="G3792" t="str">
        <f>IF(ISNUMBER(SEARCH("Incentives", A3792)), "Yes", "No")</f>
        <v>No</v>
      </c>
      <c r="H3792" t="s">
        <v>7009</v>
      </c>
      <c r="I3792" s="2">
        <v>8000</v>
      </c>
    </row>
    <row r="3793" spans="1:9" ht="14.4" customHeight="1" x14ac:dyDescent="0.3">
      <c r="A3793" t="s">
        <v>6748</v>
      </c>
      <c r="B3793" t="s">
        <v>807</v>
      </c>
      <c r="C3793" t="s">
        <v>58</v>
      </c>
      <c r="D3793" t="s">
        <v>6</v>
      </c>
      <c r="E3793" t="s">
        <v>90</v>
      </c>
      <c r="F3793" s="2">
        <v>8000</v>
      </c>
      <c r="G3793" t="str">
        <f>IF(ISNUMBER(SEARCH("Incentives", A3793)), "Yes", "No")</f>
        <v>No</v>
      </c>
      <c r="H3793" t="s">
        <v>7009</v>
      </c>
      <c r="I3793" s="2">
        <v>8000</v>
      </c>
    </row>
    <row r="3794" spans="1:9" ht="14.4" customHeight="1" x14ac:dyDescent="0.3">
      <c r="A3794" t="s">
        <v>107</v>
      </c>
      <c r="B3794" t="s">
        <v>6750</v>
      </c>
      <c r="C3794" t="s">
        <v>5</v>
      </c>
      <c r="D3794" t="s">
        <v>6</v>
      </c>
      <c r="E3794" t="s">
        <v>90</v>
      </c>
      <c r="F3794" s="2">
        <v>8000</v>
      </c>
      <c r="G3794" t="str">
        <f>IF(ISNUMBER(SEARCH("Incentives", A3794)), "Yes", "No")</f>
        <v>No</v>
      </c>
      <c r="H3794" t="s">
        <v>7009</v>
      </c>
      <c r="I3794" s="2">
        <v>8000</v>
      </c>
    </row>
    <row r="3795" spans="1:9" ht="14.4" customHeight="1" x14ac:dyDescent="0.3">
      <c r="A3795" t="s">
        <v>6751</v>
      </c>
      <c r="B3795" t="s">
        <v>6752</v>
      </c>
      <c r="C3795" t="s">
        <v>10</v>
      </c>
      <c r="D3795" t="s">
        <v>6</v>
      </c>
      <c r="E3795" t="s">
        <v>90</v>
      </c>
      <c r="F3795" s="2">
        <v>8000</v>
      </c>
      <c r="G3795" t="str">
        <f>IF(ISNUMBER(SEARCH("Incentives", A3795)), "Yes", "No")</f>
        <v>No</v>
      </c>
      <c r="H3795" t="s">
        <v>7009</v>
      </c>
      <c r="I3795" s="2">
        <v>8000</v>
      </c>
    </row>
    <row r="3796" spans="1:9" ht="14.4" customHeight="1" x14ac:dyDescent="0.3">
      <c r="A3796" t="s">
        <v>398</v>
      </c>
      <c r="B3796" t="s">
        <v>6754</v>
      </c>
      <c r="C3796" t="s">
        <v>5</v>
      </c>
      <c r="D3796" t="s">
        <v>6</v>
      </c>
      <c r="E3796" t="s">
        <v>90</v>
      </c>
      <c r="F3796" s="2">
        <v>8000</v>
      </c>
      <c r="G3796" t="str">
        <f>IF(ISNUMBER(SEARCH("Incentives", A3796)), "Yes", "No")</f>
        <v>No</v>
      </c>
      <c r="H3796" t="s">
        <v>7009</v>
      </c>
      <c r="I3796" s="2">
        <v>8000</v>
      </c>
    </row>
    <row r="3797" spans="1:9" ht="14.4" customHeight="1" x14ac:dyDescent="0.3">
      <c r="A3797" t="s">
        <v>328</v>
      </c>
      <c r="B3797" t="s">
        <v>1179</v>
      </c>
      <c r="C3797" t="s">
        <v>5</v>
      </c>
      <c r="D3797" t="s">
        <v>6</v>
      </c>
      <c r="E3797" t="s">
        <v>90</v>
      </c>
      <c r="F3797" s="2">
        <v>8000</v>
      </c>
      <c r="G3797" t="str">
        <f>IF(ISNUMBER(SEARCH("Incentives", A3797)), "Yes", "No")</f>
        <v>No</v>
      </c>
      <c r="H3797" t="s">
        <v>7009</v>
      </c>
      <c r="I3797" s="2">
        <v>8000</v>
      </c>
    </row>
    <row r="3798" spans="1:9" ht="14.4" customHeight="1" x14ac:dyDescent="0.3">
      <c r="A3798" t="s">
        <v>618</v>
      </c>
      <c r="B3798" t="s">
        <v>1179</v>
      </c>
      <c r="C3798" t="s">
        <v>5</v>
      </c>
      <c r="D3798" t="s">
        <v>6</v>
      </c>
      <c r="E3798" t="s">
        <v>90</v>
      </c>
      <c r="F3798" s="2">
        <v>8000</v>
      </c>
      <c r="G3798" t="str">
        <f>IF(ISNUMBER(SEARCH("Incentives", A3798)), "Yes", "No")</f>
        <v>No</v>
      </c>
      <c r="H3798" t="s">
        <v>7009</v>
      </c>
      <c r="I3798" s="2">
        <v>8000</v>
      </c>
    </row>
    <row r="3799" spans="1:9" ht="14.4" customHeight="1" x14ac:dyDescent="0.3">
      <c r="A3799" t="s">
        <v>182</v>
      </c>
      <c r="B3799" t="s">
        <v>1179</v>
      </c>
      <c r="C3799" t="s">
        <v>5</v>
      </c>
      <c r="D3799" t="s">
        <v>6</v>
      </c>
      <c r="E3799" t="s">
        <v>90</v>
      </c>
      <c r="F3799" s="2">
        <v>8000</v>
      </c>
      <c r="G3799" t="str">
        <f>IF(ISNUMBER(SEARCH("Incentives", A3799)), "Yes", "No")</f>
        <v>No</v>
      </c>
      <c r="H3799" t="s">
        <v>7009</v>
      </c>
      <c r="I3799" s="2">
        <v>8000</v>
      </c>
    </row>
    <row r="3800" spans="1:9" ht="14.4" customHeight="1" x14ac:dyDescent="0.3">
      <c r="A3800" t="s">
        <v>23</v>
      </c>
      <c r="B3800" t="s">
        <v>1179</v>
      </c>
      <c r="C3800" t="s">
        <v>5</v>
      </c>
      <c r="D3800" t="s">
        <v>6</v>
      </c>
      <c r="E3800" t="s">
        <v>90</v>
      </c>
      <c r="F3800" s="2">
        <v>8000</v>
      </c>
      <c r="G3800" t="str">
        <f>IF(ISNUMBER(SEARCH("Incentives", A3800)), "Yes", "No")</f>
        <v>No</v>
      </c>
      <c r="H3800" t="s">
        <v>7009</v>
      </c>
      <c r="I3800" s="2">
        <v>8000</v>
      </c>
    </row>
    <row r="3801" spans="1:9" ht="14.4" customHeight="1" x14ac:dyDescent="0.3">
      <c r="A3801" t="s">
        <v>6759</v>
      </c>
      <c r="B3801" t="s">
        <v>1179</v>
      </c>
      <c r="C3801" t="s">
        <v>5</v>
      </c>
      <c r="D3801" t="s">
        <v>6</v>
      </c>
      <c r="E3801" t="s">
        <v>90</v>
      </c>
      <c r="F3801" s="2">
        <v>8000</v>
      </c>
      <c r="G3801" t="str">
        <f>IF(ISNUMBER(SEARCH("Incentives", A3801)), "Yes", "No")</f>
        <v>No</v>
      </c>
      <c r="H3801" t="s">
        <v>7009</v>
      </c>
      <c r="I3801" s="2">
        <v>8000</v>
      </c>
    </row>
    <row r="3802" spans="1:9" ht="14.4" customHeight="1" x14ac:dyDescent="0.3">
      <c r="A3802" t="s">
        <v>52</v>
      </c>
      <c r="B3802" t="s">
        <v>6760</v>
      </c>
      <c r="C3802" t="s">
        <v>5</v>
      </c>
      <c r="D3802" t="s">
        <v>6</v>
      </c>
      <c r="E3802" t="s">
        <v>197</v>
      </c>
      <c r="F3802" s="2">
        <v>8000</v>
      </c>
      <c r="G3802" t="str">
        <f>IF(ISNUMBER(SEARCH("Incentives", A3802)), "Yes", "No")</f>
        <v>No</v>
      </c>
      <c r="H3802" t="s">
        <v>7009</v>
      </c>
      <c r="I3802" s="2">
        <v>8000</v>
      </c>
    </row>
    <row r="3803" spans="1:9" ht="14.4" customHeight="1" x14ac:dyDescent="0.3">
      <c r="A3803" t="s">
        <v>20</v>
      </c>
      <c r="B3803" t="s">
        <v>1179</v>
      </c>
      <c r="C3803" t="s">
        <v>5</v>
      </c>
      <c r="D3803" t="s">
        <v>6</v>
      </c>
      <c r="E3803" t="s">
        <v>197</v>
      </c>
      <c r="F3803" s="2">
        <v>8000</v>
      </c>
      <c r="G3803" t="str">
        <f>IF(ISNUMBER(SEARCH("Incentives", A3803)), "Yes", "No")</f>
        <v>No</v>
      </c>
      <c r="H3803" t="s">
        <v>7009</v>
      </c>
      <c r="I3803" s="2">
        <v>8000</v>
      </c>
    </row>
    <row r="3804" spans="1:9" ht="14.4" customHeight="1" x14ac:dyDescent="0.3">
      <c r="A3804" t="s">
        <v>286</v>
      </c>
      <c r="B3804" t="s">
        <v>6762</v>
      </c>
      <c r="C3804" t="s">
        <v>5960</v>
      </c>
      <c r="D3804" t="s">
        <v>6</v>
      </c>
      <c r="E3804" t="s">
        <v>197</v>
      </c>
      <c r="F3804" s="2">
        <v>8000</v>
      </c>
      <c r="G3804" t="str">
        <f>IF(ISNUMBER(SEARCH("Incentives", A3804)), "Yes", "No")</f>
        <v>No</v>
      </c>
      <c r="H3804" t="s">
        <v>7009</v>
      </c>
      <c r="I3804" s="2">
        <v>8000</v>
      </c>
    </row>
    <row r="3805" spans="1:9" ht="14.4" customHeight="1" x14ac:dyDescent="0.3">
      <c r="A3805" t="s">
        <v>6765</v>
      </c>
      <c r="B3805" t="s">
        <v>6760</v>
      </c>
      <c r="C3805" t="s">
        <v>5</v>
      </c>
      <c r="D3805" t="s">
        <v>6</v>
      </c>
      <c r="E3805" t="s">
        <v>197</v>
      </c>
      <c r="F3805" s="2">
        <v>8000</v>
      </c>
      <c r="G3805" t="str">
        <f>IF(ISNUMBER(SEARCH("Incentives", A3805)), "Yes", "No")</f>
        <v>No</v>
      </c>
      <c r="H3805" t="s">
        <v>7009</v>
      </c>
      <c r="I3805" s="2">
        <v>8000</v>
      </c>
    </row>
    <row r="3806" spans="1:9" ht="14.4" customHeight="1" x14ac:dyDescent="0.3">
      <c r="A3806" t="s">
        <v>6767</v>
      </c>
      <c r="B3806" t="s">
        <v>6766</v>
      </c>
      <c r="C3806" t="s">
        <v>5</v>
      </c>
      <c r="D3806" t="s">
        <v>6</v>
      </c>
      <c r="E3806" t="s">
        <v>197</v>
      </c>
      <c r="F3806" s="2">
        <v>8000</v>
      </c>
      <c r="G3806" t="str">
        <f>IF(ISNUMBER(SEARCH("Incentives", A3806)), "Yes", "No")</f>
        <v>No</v>
      </c>
      <c r="H3806" t="s">
        <v>7009</v>
      </c>
      <c r="I3806" s="2">
        <v>8000</v>
      </c>
    </row>
    <row r="3807" spans="1:9" ht="14.4" customHeight="1" x14ac:dyDescent="0.3">
      <c r="A3807" t="s">
        <v>182</v>
      </c>
      <c r="B3807" t="s">
        <v>6768</v>
      </c>
      <c r="C3807" t="s">
        <v>5</v>
      </c>
      <c r="D3807" t="s">
        <v>6</v>
      </c>
      <c r="E3807" t="s">
        <v>197</v>
      </c>
      <c r="F3807" s="2">
        <v>8000</v>
      </c>
      <c r="G3807" t="str">
        <f>IF(ISNUMBER(SEARCH("Incentives", A3807)), "Yes", "No")</f>
        <v>No</v>
      </c>
      <c r="H3807" t="s">
        <v>7009</v>
      </c>
      <c r="I3807" s="2">
        <v>8000</v>
      </c>
    </row>
    <row r="3808" spans="1:9" ht="14.4" customHeight="1" x14ac:dyDescent="0.3">
      <c r="A3808" t="s">
        <v>182</v>
      </c>
      <c r="B3808" t="s">
        <v>6770</v>
      </c>
      <c r="C3808" t="s">
        <v>5421</v>
      </c>
      <c r="D3808" t="s">
        <v>6</v>
      </c>
      <c r="E3808" t="s">
        <v>197</v>
      </c>
      <c r="F3808" s="2">
        <v>8000</v>
      </c>
      <c r="G3808" t="str">
        <f>IF(ISNUMBER(SEARCH("Incentives", A3808)), "Yes", "No")</f>
        <v>No</v>
      </c>
      <c r="H3808" t="s">
        <v>7009</v>
      </c>
      <c r="I3808" s="2">
        <v>8000</v>
      </c>
    </row>
    <row r="3809" spans="1:9" ht="14.4" customHeight="1" x14ac:dyDescent="0.3">
      <c r="A3809" t="s">
        <v>6772</v>
      </c>
      <c r="B3809" t="s">
        <v>6773</v>
      </c>
      <c r="C3809" t="s">
        <v>5</v>
      </c>
      <c r="D3809" t="s">
        <v>6</v>
      </c>
      <c r="E3809" t="s">
        <v>197</v>
      </c>
      <c r="F3809" s="2">
        <v>8000</v>
      </c>
      <c r="G3809" t="str">
        <f>IF(ISNUMBER(SEARCH("Incentives", A3809)), "Yes", "No")</f>
        <v>No</v>
      </c>
      <c r="H3809" t="s">
        <v>7009</v>
      </c>
      <c r="I3809" s="2">
        <v>8000</v>
      </c>
    </row>
    <row r="3810" spans="1:9" ht="14.4" customHeight="1" x14ac:dyDescent="0.3">
      <c r="A3810" t="s">
        <v>52</v>
      </c>
      <c r="B3810" t="s">
        <v>6774</v>
      </c>
      <c r="C3810" t="s">
        <v>10</v>
      </c>
      <c r="D3810" t="s">
        <v>6</v>
      </c>
      <c r="E3810" t="s">
        <v>197</v>
      </c>
      <c r="F3810" s="2">
        <v>8000</v>
      </c>
      <c r="G3810" t="str">
        <f>IF(ISNUMBER(SEARCH("Incentives", A3810)), "Yes", "No")</f>
        <v>No</v>
      </c>
      <c r="H3810" t="s">
        <v>7009</v>
      </c>
      <c r="I3810" s="2">
        <v>8000</v>
      </c>
    </row>
    <row r="3811" spans="1:9" ht="14.4" customHeight="1" x14ac:dyDescent="0.3">
      <c r="A3811" t="s">
        <v>286</v>
      </c>
      <c r="B3811" t="s">
        <v>2495</v>
      </c>
      <c r="C3811" t="s">
        <v>10</v>
      </c>
      <c r="D3811" t="s">
        <v>6</v>
      </c>
      <c r="E3811" t="s">
        <v>197</v>
      </c>
      <c r="F3811" s="2">
        <v>8000</v>
      </c>
      <c r="G3811" t="str">
        <f>IF(ISNUMBER(SEARCH("Incentives", A3811)), "Yes", "No")</f>
        <v>No</v>
      </c>
      <c r="H3811" t="s">
        <v>7009</v>
      </c>
      <c r="I3811" s="2">
        <v>8000</v>
      </c>
    </row>
    <row r="3812" spans="1:9" ht="14.4" customHeight="1" x14ac:dyDescent="0.3">
      <c r="A3812" t="s">
        <v>6777</v>
      </c>
      <c r="B3812" t="s">
        <v>6778</v>
      </c>
      <c r="C3812" t="s">
        <v>221</v>
      </c>
      <c r="D3812" t="s">
        <v>6</v>
      </c>
      <c r="E3812" t="s">
        <v>197</v>
      </c>
      <c r="F3812" s="2">
        <v>8000</v>
      </c>
      <c r="G3812" t="str">
        <f>IF(ISNUMBER(SEARCH("Incentives", A3812)), "Yes", "No")</f>
        <v>No</v>
      </c>
      <c r="H3812" t="s">
        <v>7009</v>
      </c>
      <c r="I3812" s="2">
        <v>8000</v>
      </c>
    </row>
    <row r="3813" spans="1:9" ht="14.4" customHeight="1" x14ac:dyDescent="0.3">
      <c r="A3813" t="s">
        <v>23</v>
      </c>
      <c r="B3813" t="s">
        <v>5554</v>
      </c>
      <c r="C3813" t="s">
        <v>32</v>
      </c>
      <c r="D3813" t="s">
        <v>6</v>
      </c>
      <c r="E3813" t="s">
        <v>197</v>
      </c>
      <c r="F3813" s="2">
        <v>8000</v>
      </c>
      <c r="G3813" t="str">
        <f>IF(ISNUMBER(SEARCH("Incentives", A3813)), "Yes", "No")</f>
        <v>No</v>
      </c>
      <c r="H3813" t="s">
        <v>7009</v>
      </c>
      <c r="I3813" s="2">
        <v>8000</v>
      </c>
    </row>
    <row r="3814" spans="1:9" ht="14.4" customHeight="1" x14ac:dyDescent="0.3">
      <c r="A3814" t="s">
        <v>52</v>
      </c>
      <c r="B3814" t="s">
        <v>3015</v>
      </c>
      <c r="C3814" t="s">
        <v>70</v>
      </c>
      <c r="D3814" t="s">
        <v>6</v>
      </c>
      <c r="E3814" t="s">
        <v>197</v>
      </c>
      <c r="F3814" s="2">
        <v>8000</v>
      </c>
      <c r="G3814" t="str">
        <f>IF(ISNUMBER(SEARCH("Incentives", A3814)), "Yes", "No")</f>
        <v>No</v>
      </c>
      <c r="H3814" t="s">
        <v>7009</v>
      </c>
      <c r="I3814" s="2">
        <v>8000</v>
      </c>
    </row>
    <row r="3815" spans="1:9" ht="14.4" customHeight="1" x14ac:dyDescent="0.3">
      <c r="A3815" t="s">
        <v>323</v>
      </c>
      <c r="B3815" t="s">
        <v>1092</v>
      </c>
      <c r="C3815" t="s">
        <v>10</v>
      </c>
      <c r="D3815" t="s">
        <v>6</v>
      </c>
      <c r="E3815" t="s">
        <v>197</v>
      </c>
      <c r="F3815" s="2">
        <v>8000</v>
      </c>
      <c r="G3815" t="str">
        <f>IF(ISNUMBER(SEARCH("Incentives", A3815)), "Yes", "No")</f>
        <v>No</v>
      </c>
      <c r="H3815" t="s">
        <v>7009</v>
      </c>
      <c r="I3815" s="2">
        <v>8000</v>
      </c>
    </row>
    <row r="3816" spans="1:9" ht="14.4" customHeight="1" x14ac:dyDescent="0.3">
      <c r="A3816" t="s">
        <v>126</v>
      </c>
      <c r="B3816" t="s">
        <v>4564</v>
      </c>
      <c r="C3816" t="s">
        <v>10</v>
      </c>
      <c r="D3816" t="s">
        <v>6</v>
      </c>
      <c r="E3816" t="s">
        <v>197</v>
      </c>
      <c r="F3816" s="2">
        <v>8000</v>
      </c>
      <c r="G3816" t="str">
        <f>IF(ISNUMBER(SEARCH("Incentives", A3816)), "Yes", "No")</f>
        <v>No</v>
      </c>
      <c r="H3816" t="s">
        <v>7009</v>
      </c>
      <c r="I3816" s="2">
        <v>8000</v>
      </c>
    </row>
    <row r="3817" spans="1:9" ht="14.4" customHeight="1" x14ac:dyDescent="0.3">
      <c r="A3817" t="s">
        <v>1338</v>
      </c>
      <c r="B3817" t="s">
        <v>3499</v>
      </c>
      <c r="C3817" t="s">
        <v>5</v>
      </c>
      <c r="D3817" t="s">
        <v>6</v>
      </c>
      <c r="E3817" t="s">
        <v>197</v>
      </c>
      <c r="F3817" s="2">
        <v>8000</v>
      </c>
      <c r="G3817" t="str">
        <f>IF(ISNUMBER(SEARCH("Incentives", A3817)), "Yes", "No")</f>
        <v>No</v>
      </c>
      <c r="H3817" t="s">
        <v>7009</v>
      </c>
      <c r="I3817" s="2">
        <v>8000</v>
      </c>
    </row>
    <row r="3818" spans="1:9" ht="14.4" customHeight="1" x14ac:dyDescent="0.3">
      <c r="A3818" t="s">
        <v>6792</v>
      </c>
      <c r="B3818" t="s">
        <v>1092</v>
      </c>
      <c r="C3818" t="s">
        <v>10</v>
      </c>
      <c r="D3818" t="s">
        <v>6</v>
      </c>
      <c r="E3818" t="s">
        <v>7</v>
      </c>
      <c r="F3818" s="2">
        <v>8000</v>
      </c>
      <c r="G3818" t="str">
        <f>IF(ISNUMBER(SEARCH("Incentives", A3818)), "Yes", "No")</f>
        <v>No</v>
      </c>
      <c r="H3818" t="s">
        <v>7009</v>
      </c>
      <c r="I3818" s="2">
        <v>8000</v>
      </c>
    </row>
    <row r="3819" spans="1:9" ht="14.4" customHeight="1" x14ac:dyDescent="0.3">
      <c r="A3819" t="s">
        <v>6794</v>
      </c>
      <c r="B3819" t="s">
        <v>1092</v>
      </c>
      <c r="C3819" t="s">
        <v>10</v>
      </c>
      <c r="D3819" t="s">
        <v>6</v>
      </c>
      <c r="E3819" t="s">
        <v>7</v>
      </c>
      <c r="F3819" s="2">
        <v>8000</v>
      </c>
      <c r="G3819" t="str">
        <f>IF(ISNUMBER(SEARCH("Incentives", A3819)), "Yes", "No")</f>
        <v>No</v>
      </c>
      <c r="H3819" t="s">
        <v>7009</v>
      </c>
      <c r="I3819" s="2">
        <v>8000</v>
      </c>
    </row>
    <row r="3820" spans="1:9" ht="14.4" customHeight="1" x14ac:dyDescent="0.3">
      <c r="A3820" t="s">
        <v>6798</v>
      </c>
      <c r="B3820" t="s">
        <v>1092</v>
      </c>
      <c r="C3820" t="s">
        <v>10</v>
      </c>
      <c r="D3820" t="s">
        <v>6</v>
      </c>
      <c r="E3820" t="s">
        <v>7</v>
      </c>
      <c r="F3820" s="2">
        <v>8000</v>
      </c>
      <c r="G3820" t="str">
        <f>IF(ISNUMBER(SEARCH("Incentives", A3820)), "Yes", "No")</f>
        <v>No</v>
      </c>
      <c r="H3820" t="s">
        <v>7009</v>
      </c>
      <c r="I3820" s="2">
        <v>8000</v>
      </c>
    </row>
    <row r="3821" spans="1:9" ht="14.4" customHeight="1" x14ac:dyDescent="0.3">
      <c r="A3821" t="s">
        <v>6799</v>
      </c>
      <c r="B3821" t="s">
        <v>1092</v>
      </c>
      <c r="C3821" t="s">
        <v>10</v>
      </c>
      <c r="D3821" t="s">
        <v>6</v>
      </c>
      <c r="E3821" t="s">
        <v>7</v>
      </c>
      <c r="F3821" s="2">
        <v>8000</v>
      </c>
      <c r="G3821" t="str">
        <f>IF(ISNUMBER(SEARCH("Incentives", A3821)), "Yes", "No")</f>
        <v>No</v>
      </c>
      <c r="H3821" t="s">
        <v>7009</v>
      </c>
      <c r="I3821" s="2">
        <v>8000</v>
      </c>
    </row>
    <row r="3822" spans="1:9" ht="14.4" customHeight="1" x14ac:dyDescent="0.3">
      <c r="A3822" t="s">
        <v>6800</v>
      </c>
      <c r="B3822" t="s">
        <v>1092</v>
      </c>
      <c r="C3822" t="s">
        <v>10</v>
      </c>
      <c r="D3822" t="s">
        <v>6</v>
      </c>
      <c r="E3822" t="s">
        <v>7</v>
      </c>
      <c r="F3822" s="2">
        <v>8000</v>
      </c>
      <c r="G3822" t="str">
        <f>IF(ISNUMBER(SEARCH("Incentives", A3822)), "Yes", "No")</f>
        <v>No</v>
      </c>
      <c r="H3822" t="s">
        <v>7009</v>
      </c>
      <c r="I3822" s="2">
        <v>8000</v>
      </c>
    </row>
    <row r="3823" spans="1:9" ht="14.4" customHeight="1" x14ac:dyDescent="0.3">
      <c r="A3823" t="s">
        <v>286</v>
      </c>
      <c r="B3823" t="s">
        <v>6806</v>
      </c>
      <c r="C3823" t="s">
        <v>5</v>
      </c>
      <c r="D3823" t="s">
        <v>6</v>
      </c>
      <c r="E3823" t="s">
        <v>7</v>
      </c>
      <c r="F3823" s="2">
        <v>8000</v>
      </c>
      <c r="G3823" t="str">
        <f>IF(ISNUMBER(SEARCH("Incentives", A3823)), "Yes", "No")</f>
        <v>No</v>
      </c>
      <c r="H3823" t="s">
        <v>7009</v>
      </c>
      <c r="I3823" s="2">
        <v>8000</v>
      </c>
    </row>
    <row r="3824" spans="1:9" ht="14.4" customHeight="1" x14ac:dyDescent="0.3">
      <c r="A3824" t="s">
        <v>107</v>
      </c>
      <c r="B3824" t="s">
        <v>6809</v>
      </c>
      <c r="C3824" t="s">
        <v>82</v>
      </c>
      <c r="D3824" t="s">
        <v>6</v>
      </c>
      <c r="E3824" t="s">
        <v>7</v>
      </c>
      <c r="F3824" s="2">
        <v>8000</v>
      </c>
      <c r="G3824" t="str">
        <f>IF(ISNUMBER(SEARCH("Incentives", A3824)), "Yes", "No")</f>
        <v>No</v>
      </c>
      <c r="H3824" t="s">
        <v>7009</v>
      </c>
      <c r="I3824" s="2">
        <v>8000</v>
      </c>
    </row>
    <row r="3825" spans="1:10" ht="14.4" customHeight="1" x14ac:dyDescent="0.3">
      <c r="A3825" t="s">
        <v>331</v>
      </c>
      <c r="B3825" t="s">
        <v>761</v>
      </c>
      <c r="C3825" t="s">
        <v>10</v>
      </c>
      <c r="D3825" t="s">
        <v>6</v>
      </c>
      <c r="E3825" t="s">
        <v>7</v>
      </c>
      <c r="F3825" s="2">
        <v>8000</v>
      </c>
      <c r="G3825" t="str">
        <f>IF(ISNUMBER(SEARCH("Incentives", A3825)), "Yes", "No")</f>
        <v>No</v>
      </c>
      <c r="H3825" t="s">
        <v>7009</v>
      </c>
      <c r="I3825" s="2">
        <v>8000</v>
      </c>
    </row>
    <row r="3826" spans="1:10" ht="14.4" customHeight="1" x14ac:dyDescent="0.3">
      <c r="A3826" t="s">
        <v>23</v>
      </c>
      <c r="B3826" t="s">
        <v>5810</v>
      </c>
      <c r="C3826" t="s">
        <v>5</v>
      </c>
      <c r="D3826" t="s">
        <v>6</v>
      </c>
      <c r="E3826" t="s">
        <v>7</v>
      </c>
      <c r="F3826" s="2">
        <v>8000</v>
      </c>
      <c r="G3826" t="str">
        <f>IF(ISNUMBER(SEARCH("Incentives", A3826)), "Yes", "No")</f>
        <v>No</v>
      </c>
      <c r="H3826" t="s">
        <v>7009</v>
      </c>
      <c r="I3826" s="2">
        <v>8000</v>
      </c>
    </row>
    <row r="3827" spans="1:10" ht="14.4" customHeight="1" x14ac:dyDescent="0.3">
      <c r="A3827" t="s">
        <v>286</v>
      </c>
      <c r="B3827" t="s">
        <v>1061</v>
      </c>
      <c r="C3827" t="s">
        <v>5</v>
      </c>
      <c r="D3827" t="s">
        <v>6</v>
      </c>
      <c r="E3827" t="s">
        <v>7</v>
      </c>
      <c r="F3827" s="2">
        <v>8000</v>
      </c>
      <c r="G3827" t="str">
        <f>IF(ISNUMBER(SEARCH("Incentives", A3827)), "Yes", "No")</f>
        <v>No</v>
      </c>
      <c r="H3827" t="s">
        <v>7009</v>
      </c>
      <c r="I3827" s="2">
        <v>8000</v>
      </c>
    </row>
    <row r="3828" spans="1:10" ht="14.4" customHeight="1" x14ac:dyDescent="0.3">
      <c r="A3828" t="s">
        <v>134</v>
      </c>
      <c r="B3828" t="s">
        <v>6828</v>
      </c>
      <c r="C3828" t="s">
        <v>544</v>
      </c>
      <c r="D3828" t="s">
        <v>6</v>
      </c>
      <c r="E3828" t="s">
        <v>90</v>
      </c>
      <c r="F3828" s="2">
        <v>8000</v>
      </c>
      <c r="G3828" t="str">
        <f>IF(ISNUMBER(SEARCH("Incentives", A3828)), "Yes", "No")</f>
        <v>No</v>
      </c>
      <c r="H3828" t="s">
        <v>7009</v>
      </c>
      <c r="I3828" s="2">
        <v>8000</v>
      </c>
    </row>
    <row r="3829" spans="1:10" ht="14.4" customHeight="1" x14ac:dyDescent="0.3">
      <c r="A3829" t="s">
        <v>6829</v>
      </c>
      <c r="B3829" t="s">
        <v>5245</v>
      </c>
      <c r="C3829" t="s">
        <v>5</v>
      </c>
      <c r="D3829" t="s">
        <v>6</v>
      </c>
      <c r="E3829" t="s">
        <v>90</v>
      </c>
      <c r="F3829" s="2">
        <v>8000</v>
      </c>
      <c r="G3829" t="str">
        <f>IF(ISNUMBER(SEARCH("Incentives", A3829)), "Yes", "No")</f>
        <v>No</v>
      </c>
      <c r="H3829" t="s">
        <v>7009</v>
      </c>
      <c r="I3829" s="2">
        <v>8000</v>
      </c>
    </row>
    <row r="3830" spans="1:10" ht="14.4" customHeight="1" x14ac:dyDescent="0.3">
      <c r="A3830" t="s">
        <v>158</v>
      </c>
      <c r="B3830" t="s">
        <v>6835</v>
      </c>
      <c r="C3830" t="s">
        <v>544</v>
      </c>
      <c r="D3830" t="s">
        <v>6</v>
      </c>
      <c r="E3830" t="s">
        <v>90</v>
      </c>
      <c r="F3830" s="2">
        <f>(AVERAGE(I3830,J3830))</f>
        <v>8000</v>
      </c>
      <c r="G3830" t="str">
        <f>IF(ISNUMBER(SEARCH("Incentives", A3830)), "Yes", "No")</f>
        <v>No</v>
      </c>
      <c r="H3830" t="s">
        <v>7009</v>
      </c>
      <c r="I3830" s="2">
        <v>6000</v>
      </c>
      <c r="J3830" s="2">
        <v>10000</v>
      </c>
    </row>
    <row r="3831" spans="1:10" ht="14.4" customHeight="1" x14ac:dyDescent="0.3">
      <c r="A3831" t="s">
        <v>182</v>
      </c>
      <c r="B3831" t="s">
        <v>759</v>
      </c>
      <c r="C3831" t="s">
        <v>5</v>
      </c>
      <c r="D3831" t="s">
        <v>6</v>
      </c>
      <c r="E3831" t="s">
        <v>90</v>
      </c>
      <c r="F3831" s="2">
        <f>(AVERAGE(I3831,J3831))</f>
        <v>8000</v>
      </c>
      <c r="G3831" t="str">
        <f>IF(ISNUMBER(SEARCH("Incentives", A3831)), "Yes", "No")</f>
        <v>No</v>
      </c>
      <c r="H3831" t="s">
        <v>7009</v>
      </c>
      <c r="I3831" s="2">
        <v>6000</v>
      </c>
      <c r="J3831" s="2">
        <v>10000</v>
      </c>
    </row>
    <row r="3832" spans="1:10" ht="14.4" customHeight="1" x14ac:dyDescent="0.3">
      <c r="A3832" t="s">
        <v>126</v>
      </c>
      <c r="B3832" t="s">
        <v>6891</v>
      </c>
      <c r="C3832" t="s">
        <v>39</v>
      </c>
      <c r="D3832" t="s">
        <v>6</v>
      </c>
      <c r="E3832" t="s">
        <v>90</v>
      </c>
      <c r="F3832" s="2">
        <f>(AVERAGE(I3832,J3832))</f>
        <v>8000</v>
      </c>
      <c r="G3832" t="str">
        <f>IF(ISNUMBER(SEARCH("Incentives", A3832)), "Yes", "No")</f>
        <v>No</v>
      </c>
      <c r="H3832" t="s">
        <v>7009</v>
      </c>
      <c r="I3832" s="2">
        <v>7000</v>
      </c>
      <c r="J3832" s="2">
        <v>9000</v>
      </c>
    </row>
    <row r="3833" spans="1:10" ht="14.4" customHeight="1" x14ac:dyDescent="0.3">
      <c r="A3833" t="s">
        <v>146</v>
      </c>
      <c r="B3833" t="s">
        <v>147</v>
      </c>
      <c r="C3833" t="s">
        <v>148</v>
      </c>
      <c r="D3833" t="s">
        <v>6</v>
      </c>
      <c r="E3833" t="s">
        <v>145</v>
      </c>
      <c r="F3833" s="2">
        <v>8000</v>
      </c>
      <c r="G3833" t="s">
        <v>7010</v>
      </c>
      <c r="H3833" t="s">
        <v>7009</v>
      </c>
      <c r="I3833" s="2">
        <v>8000</v>
      </c>
      <c r="J3833" s="2" t="s">
        <v>7013</v>
      </c>
    </row>
    <row r="3834" spans="1:10" ht="14.4" customHeight="1" x14ac:dyDescent="0.3">
      <c r="A3834" t="s">
        <v>376</v>
      </c>
      <c r="B3834" t="s">
        <v>377</v>
      </c>
      <c r="C3834" t="s">
        <v>13</v>
      </c>
      <c r="D3834" t="s">
        <v>6</v>
      </c>
      <c r="E3834" t="s">
        <v>90</v>
      </c>
      <c r="F3834" s="2">
        <v>8000</v>
      </c>
      <c r="G3834" t="s">
        <v>7010</v>
      </c>
      <c r="H3834" t="s">
        <v>7009</v>
      </c>
      <c r="I3834" s="2">
        <v>8000</v>
      </c>
      <c r="J3834" s="2" t="s">
        <v>7013</v>
      </c>
    </row>
    <row r="3835" spans="1:10" ht="14.4" customHeight="1" x14ac:dyDescent="0.3">
      <c r="A3835" t="s">
        <v>712</v>
      </c>
      <c r="B3835" t="s">
        <v>713</v>
      </c>
      <c r="C3835" t="s">
        <v>82</v>
      </c>
      <c r="D3835" t="s">
        <v>6</v>
      </c>
      <c r="E3835" t="s">
        <v>90</v>
      </c>
      <c r="F3835" s="2">
        <v>8000</v>
      </c>
      <c r="G3835" t="s">
        <v>7010</v>
      </c>
      <c r="H3835" t="s">
        <v>7009</v>
      </c>
      <c r="I3835" s="2">
        <v>8000</v>
      </c>
      <c r="J3835" s="2" t="s">
        <v>7013</v>
      </c>
    </row>
    <row r="3836" spans="1:10" ht="14.4" customHeight="1" x14ac:dyDescent="0.3">
      <c r="A3836" t="s">
        <v>108</v>
      </c>
      <c r="B3836" t="s">
        <v>925</v>
      </c>
      <c r="C3836" t="s">
        <v>926</v>
      </c>
      <c r="D3836" t="s">
        <v>6</v>
      </c>
      <c r="E3836" t="s">
        <v>456</v>
      </c>
      <c r="F3836" s="2">
        <v>8000</v>
      </c>
      <c r="G3836" t="s">
        <v>7010</v>
      </c>
      <c r="H3836" t="s">
        <v>7009</v>
      </c>
      <c r="I3836" s="2">
        <v>8000</v>
      </c>
      <c r="J3836" s="2" t="s">
        <v>7013</v>
      </c>
    </row>
    <row r="3837" spans="1:10" ht="14.4" customHeight="1" x14ac:dyDescent="0.3">
      <c r="A3837" t="s">
        <v>158</v>
      </c>
      <c r="B3837" t="s">
        <v>1020</v>
      </c>
      <c r="C3837" t="s">
        <v>66</v>
      </c>
      <c r="D3837" t="s">
        <v>6</v>
      </c>
      <c r="E3837" t="s">
        <v>1011</v>
      </c>
      <c r="F3837" s="2">
        <v>8000</v>
      </c>
      <c r="G3837" t="s">
        <v>7010</v>
      </c>
      <c r="H3837" t="s">
        <v>7009</v>
      </c>
      <c r="I3837" s="2">
        <v>8000</v>
      </c>
      <c r="J3837" s="2" t="s">
        <v>7013</v>
      </c>
    </row>
    <row r="3838" spans="1:10" ht="14.4" customHeight="1" x14ac:dyDescent="0.3">
      <c r="A3838" t="s">
        <v>1025</v>
      </c>
      <c r="B3838" t="s">
        <v>1020</v>
      </c>
      <c r="C3838" t="s">
        <v>66</v>
      </c>
      <c r="D3838" t="s">
        <v>6</v>
      </c>
      <c r="E3838" t="s">
        <v>1011</v>
      </c>
      <c r="F3838" s="2">
        <v>8000</v>
      </c>
      <c r="G3838" t="s">
        <v>7010</v>
      </c>
      <c r="H3838" t="s">
        <v>7009</v>
      </c>
      <c r="I3838" s="2">
        <v>8000</v>
      </c>
      <c r="J3838" s="2" t="s">
        <v>7013</v>
      </c>
    </row>
    <row r="3839" spans="1:10" ht="14.4" customHeight="1" x14ac:dyDescent="0.3">
      <c r="A3839" t="s">
        <v>286</v>
      </c>
      <c r="B3839" t="s">
        <v>1136</v>
      </c>
      <c r="C3839" t="s">
        <v>66</v>
      </c>
      <c r="D3839" t="s">
        <v>6</v>
      </c>
      <c r="E3839" t="s">
        <v>7</v>
      </c>
      <c r="F3839" s="2">
        <v>8000</v>
      </c>
      <c r="G3839" t="s">
        <v>7010</v>
      </c>
      <c r="H3839" t="s">
        <v>7009</v>
      </c>
      <c r="I3839" s="2">
        <v>8000</v>
      </c>
      <c r="J3839" s="2" t="s">
        <v>7013</v>
      </c>
    </row>
    <row r="3840" spans="1:10" ht="14.4" customHeight="1" x14ac:dyDescent="0.3">
      <c r="A3840" t="s">
        <v>841</v>
      </c>
      <c r="B3840" t="s">
        <v>1238</v>
      </c>
      <c r="C3840" t="s">
        <v>246</v>
      </c>
      <c r="D3840" t="s">
        <v>6</v>
      </c>
      <c r="E3840" t="s">
        <v>90</v>
      </c>
      <c r="F3840" s="2">
        <v>8000</v>
      </c>
      <c r="G3840" t="s">
        <v>7010</v>
      </c>
      <c r="H3840" t="s">
        <v>7009</v>
      </c>
      <c r="I3840" s="2">
        <v>8000</v>
      </c>
      <c r="J3840" s="2" t="s">
        <v>7013</v>
      </c>
    </row>
    <row r="3841" spans="1:10" ht="14.4" customHeight="1" x14ac:dyDescent="0.3">
      <c r="A3841" t="s">
        <v>1324</v>
      </c>
      <c r="B3841" t="s">
        <v>1325</v>
      </c>
      <c r="C3841" t="s">
        <v>5</v>
      </c>
      <c r="D3841" t="s">
        <v>6</v>
      </c>
      <c r="E3841" t="s">
        <v>90</v>
      </c>
      <c r="F3841" s="2">
        <v>8000</v>
      </c>
      <c r="G3841" t="s">
        <v>7010</v>
      </c>
      <c r="H3841" t="s">
        <v>7009</v>
      </c>
      <c r="I3841" s="2">
        <v>8000</v>
      </c>
      <c r="J3841" s="2" t="s">
        <v>7013</v>
      </c>
    </row>
    <row r="3842" spans="1:10" ht="14.4" customHeight="1" x14ac:dyDescent="0.3">
      <c r="A3842" t="s">
        <v>1329</v>
      </c>
      <c r="B3842" t="s">
        <v>1020</v>
      </c>
      <c r="C3842" t="s">
        <v>5</v>
      </c>
      <c r="D3842" t="s">
        <v>6</v>
      </c>
      <c r="E3842" t="s">
        <v>90</v>
      </c>
      <c r="F3842" s="2">
        <v>8000</v>
      </c>
      <c r="G3842" t="s">
        <v>7010</v>
      </c>
      <c r="H3842" t="s">
        <v>7009</v>
      </c>
      <c r="I3842" s="2">
        <v>8000</v>
      </c>
      <c r="J3842" s="2" t="s">
        <v>7013</v>
      </c>
    </row>
    <row r="3843" spans="1:10" ht="14.4" customHeight="1" x14ac:dyDescent="0.3">
      <c r="A3843" t="s">
        <v>814</v>
      </c>
      <c r="B3843" t="s">
        <v>1547</v>
      </c>
      <c r="C3843" t="s">
        <v>221</v>
      </c>
      <c r="D3843" t="s">
        <v>6</v>
      </c>
      <c r="E3843" t="s">
        <v>90</v>
      </c>
      <c r="F3843" s="2">
        <v>8000</v>
      </c>
      <c r="G3843" t="s">
        <v>7010</v>
      </c>
      <c r="H3843" t="s">
        <v>7009</v>
      </c>
      <c r="I3843" s="2">
        <v>8000</v>
      </c>
      <c r="J3843" s="2" t="s">
        <v>7013</v>
      </c>
    </row>
    <row r="3844" spans="1:10" ht="14.4" customHeight="1" x14ac:dyDescent="0.3">
      <c r="A3844" t="s">
        <v>63</v>
      </c>
      <c r="B3844" t="s">
        <v>1701</v>
      </c>
      <c r="C3844" t="s">
        <v>66</v>
      </c>
      <c r="D3844" t="s">
        <v>6</v>
      </c>
      <c r="E3844" t="s">
        <v>7</v>
      </c>
      <c r="F3844" s="2">
        <v>8000</v>
      </c>
      <c r="G3844" t="s">
        <v>7010</v>
      </c>
      <c r="H3844" t="s">
        <v>7009</v>
      </c>
      <c r="I3844" s="2">
        <v>8000</v>
      </c>
      <c r="J3844" s="2" t="s">
        <v>7013</v>
      </c>
    </row>
    <row r="3845" spans="1:10" ht="14.4" customHeight="1" x14ac:dyDescent="0.3">
      <c r="A3845" t="s">
        <v>286</v>
      </c>
      <c r="B3845" t="s">
        <v>1918</v>
      </c>
      <c r="C3845" t="s">
        <v>32</v>
      </c>
      <c r="D3845" t="s">
        <v>6</v>
      </c>
      <c r="E3845" t="s">
        <v>976</v>
      </c>
      <c r="F3845" s="2">
        <v>8000</v>
      </c>
      <c r="G3845" t="s">
        <v>7010</v>
      </c>
      <c r="H3845" t="s">
        <v>7009</v>
      </c>
      <c r="I3845" s="2">
        <v>8000</v>
      </c>
      <c r="J3845" s="2" t="s">
        <v>7013</v>
      </c>
    </row>
    <row r="3846" spans="1:10" ht="14.4" customHeight="1" x14ac:dyDescent="0.3">
      <c r="A3846" t="s">
        <v>108</v>
      </c>
      <c r="B3846" t="s">
        <v>2044</v>
      </c>
      <c r="C3846" t="s">
        <v>544</v>
      </c>
      <c r="D3846" t="s">
        <v>6</v>
      </c>
      <c r="E3846" t="s">
        <v>7</v>
      </c>
      <c r="F3846" s="2">
        <v>8000</v>
      </c>
      <c r="G3846" t="s">
        <v>7010</v>
      </c>
      <c r="H3846" t="s">
        <v>7009</v>
      </c>
      <c r="I3846" s="2">
        <v>8000</v>
      </c>
      <c r="J3846" s="2" t="s">
        <v>7013</v>
      </c>
    </row>
    <row r="3847" spans="1:10" ht="14.4" customHeight="1" x14ac:dyDescent="0.3">
      <c r="A3847" t="s">
        <v>2129</v>
      </c>
      <c r="B3847" t="s">
        <v>2130</v>
      </c>
      <c r="C3847" t="s">
        <v>109</v>
      </c>
      <c r="D3847" t="s">
        <v>6</v>
      </c>
      <c r="E3847" t="s">
        <v>7</v>
      </c>
      <c r="F3847" s="2">
        <v>8000</v>
      </c>
      <c r="G3847" t="s">
        <v>7010</v>
      </c>
      <c r="H3847" t="s">
        <v>7009</v>
      </c>
      <c r="I3847" s="2">
        <v>8000</v>
      </c>
      <c r="J3847" s="2" t="s">
        <v>7013</v>
      </c>
    </row>
    <row r="3848" spans="1:10" ht="14.4" customHeight="1" x14ac:dyDescent="0.3">
      <c r="A3848" t="s">
        <v>2356</v>
      </c>
      <c r="B3848" t="s">
        <v>2357</v>
      </c>
      <c r="C3848" t="s">
        <v>32</v>
      </c>
      <c r="D3848" t="s">
        <v>6</v>
      </c>
      <c r="E3848" t="s">
        <v>976</v>
      </c>
      <c r="F3848" s="2">
        <v>8000</v>
      </c>
      <c r="G3848" t="s">
        <v>7010</v>
      </c>
      <c r="H3848" t="s">
        <v>7009</v>
      </c>
      <c r="I3848" s="2">
        <v>8000</v>
      </c>
      <c r="J3848" s="2" t="s">
        <v>7013</v>
      </c>
    </row>
    <row r="3849" spans="1:10" ht="14.4" customHeight="1" x14ac:dyDescent="0.3">
      <c r="A3849" t="s">
        <v>108</v>
      </c>
      <c r="B3849" t="s">
        <v>2384</v>
      </c>
      <c r="C3849" t="s">
        <v>82</v>
      </c>
      <c r="D3849" t="s">
        <v>6</v>
      </c>
      <c r="E3849" t="s">
        <v>90</v>
      </c>
      <c r="F3849" s="2">
        <v>8000</v>
      </c>
      <c r="G3849" t="s">
        <v>7010</v>
      </c>
      <c r="H3849" t="s">
        <v>7009</v>
      </c>
      <c r="I3849" s="2">
        <v>8000</v>
      </c>
      <c r="J3849" s="2" t="s">
        <v>7013</v>
      </c>
    </row>
    <row r="3850" spans="1:10" ht="14.4" customHeight="1" x14ac:dyDescent="0.3">
      <c r="A3850" t="s">
        <v>277</v>
      </c>
      <c r="B3850" t="s">
        <v>1587</v>
      </c>
      <c r="C3850" t="s">
        <v>5</v>
      </c>
      <c r="D3850" t="s">
        <v>6</v>
      </c>
      <c r="E3850" t="s">
        <v>90</v>
      </c>
      <c r="F3850" s="2">
        <v>8000</v>
      </c>
      <c r="G3850" t="s">
        <v>7010</v>
      </c>
      <c r="H3850" t="s">
        <v>7009</v>
      </c>
      <c r="I3850" s="2">
        <v>8000</v>
      </c>
      <c r="J3850" s="2" t="s">
        <v>7013</v>
      </c>
    </row>
    <row r="3851" spans="1:10" ht="14.4" customHeight="1" x14ac:dyDescent="0.3">
      <c r="A3851" t="s">
        <v>108</v>
      </c>
      <c r="B3851" t="s">
        <v>2758</v>
      </c>
      <c r="C3851" t="s">
        <v>39</v>
      </c>
      <c r="D3851" t="s">
        <v>6</v>
      </c>
      <c r="E3851" t="s">
        <v>90</v>
      </c>
      <c r="F3851" s="2">
        <v>8000</v>
      </c>
      <c r="G3851" t="s">
        <v>7010</v>
      </c>
      <c r="H3851" t="s">
        <v>7009</v>
      </c>
      <c r="I3851" s="2">
        <v>8000</v>
      </c>
      <c r="J3851" s="2" t="s">
        <v>7013</v>
      </c>
    </row>
    <row r="3852" spans="1:10" ht="14.4" customHeight="1" x14ac:dyDescent="0.3">
      <c r="A3852" t="s">
        <v>2804</v>
      </c>
      <c r="B3852" t="s">
        <v>2805</v>
      </c>
      <c r="C3852" t="s">
        <v>58</v>
      </c>
      <c r="D3852" t="s">
        <v>6</v>
      </c>
      <c r="E3852" t="s">
        <v>976</v>
      </c>
      <c r="F3852" s="2">
        <v>8000</v>
      </c>
      <c r="G3852" t="s">
        <v>7010</v>
      </c>
      <c r="H3852" t="s">
        <v>7009</v>
      </c>
      <c r="I3852" s="2">
        <v>8000</v>
      </c>
      <c r="J3852" s="2" t="s">
        <v>7013</v>
      </c>
    </row>
    <row r="3853" spans="1:10" ht="14.4" customHeight="1" x14ac:dyDescent="0.3">
      <c r="A3853" t="s">
        <v>2935</v>
      </c>
      <c r="B3853" t="s">
        <v>2936</v>
      </c>
      <c r="C3853" t="s">
        <v>544</v>
      </c>
      <c r="D3853" t="s">
        <v>6</v>
      </c>
      <c r="E3853" t="s">
        <v>7</v>
      </c>
      <c r="F3853" s="2">
        <v>8000</v>
      </c>
      <c r="G3853" t="s">
        <v>7010</v>
      </c>
      <c r="H3853" t="s">
        <v>7009</v>
      </c>
      <c r="I3853" s="2">
        <v>8000</v>
      </c>
      <c r="J3853" s="2" t="s">
        <v>7013</v>
      </c>
    </row>
    <row r="3854" spans="1:10" ht="14.4" customHeight="1" x14ac:dyDescent="0.3">
      <c r="A3854" t="s">
        <v>108</v>
      </c>
      <c r="B3854" t="s">
        <v>3245</v>
      </c>
      <c r="C3854" t="s">
        <v>5</v>
      </c>
      <c r="D3854" t="s">
        <v>6</v>
      </c>
      <c r="E3854" t="s">
        <v>976</v>
      </c>
      <c r="F3854" s="2">
        <v>8000</v>
      </c>
      <c r="G3854" t="s">
        <v>7010</v>
      </c>
      <c r="H3854" t="s">
        <v>7009</v>
      </c>
      <c r="I3854" s="2">
        <v>8000</v>
      </c>
      <c r="J3854" s="2" t="s">
        <v>7013</v>
      </c>
    </row>
    <row r="3855" spans="1:10" ht="14.4" customHeight="1" x14ac:dyDescent="0.3">
      <c r="A3855" t="s">
        <v>67</v>
      </c>
      <c r="B3855" t="s">
        <v>3311</v>
      </c>
      <c r="C3855" t="s">
        <v>5</v>
      </c>
      <c r="D3855" t="s">
        <v>6</v>
      </c>
      <c r="E3855" t="s">
        <v>7</v>
      </c>
      <c r="F3855" s="2">
        <v>8000</v>
      </c>
      <c r="G3855" t="s">
        <v>7010</v>
      </c>
      <c r="H3855" t="s">
        <v>7009</v>
      </c>
      <c r="I3855" s="2">
        <v>8000</v>
      </c>
      <c r="J3855" s="2" t="s">
        <v>7013</v>
      </c>
    </row>
    <row r="3856" spans="1:10" ht="14.4" customHeight="1" x14ac:dyDescent="0.3">
      <c r="A3856" t="s">
        <v>59</v>
      </c>
      <c r="B3856" t="s">
        <v>3463</v>
      </c>
      <c r="C3856" t="s">
        <v>32</v>
      </c>
      <c r="D3856" t="s">
        <v>6</v>
      </c>
      <c r="E3856" t="s">
        <v>90</v>
      </c>
      <c r="F3856" s="2">
        <v>8000</v>
      </c>
      <c r="G3856" t="s">
        <v>7010</v>
      </c>
      <c r="H3856" t="s">
        <v>7009</v>
      </c>
      <c r="I3856" s="2">
        <v>8000</v>
      </c>
      <c r="J3856" s="2" t="s">
        <v>7013</v>
      </c>
    </row>
    <row r="3857" spans="1:10" ht="14.4" customHeight="1" x14ac:dyDescent="0.3">
      <c r="A3857" t="s">
        <v>1055</v>
      </c>
      <c r="B3857" t="s">
        <v>3738</v>
      </c>
      <c r="C3857" t="s">
        <v>5</v>
      </c>
      <c r="D3857" t="s">
        <v>6</v>
      </c>
      <c r="E3857" t="s">
        <v>90</v>
      </c>
      <c r="F3857" s="2">
        <v>8000</v>
      </c>
      <c r="G3857" t="s">
        <v>7010</v>
      </c>
      <c r="H3857" t="s">
        <v>7009</v>
      </c>
      <c r="I3857" s="2">
        <v>8000</v>
      </c>
      <c r="J3857" s="2" t="s">
        <v>7013</v>
      </c>
    </row>
    <row r="3858" spans="1:10" ht="14.4" customHeight="1" x14ac:dyDescent="0.3">
      <c r="A3858" t="s">
        <v>4119</v>
      </c>
      <c r="B3858" t="s">
        <v>4120</v>
      </c>
      <c r="C3858" t="s">
        <v>5</v>
      </c>
      <c r="D3858" t="s">
        <v>6</v>
      </c>
      <c r="E3858" t="s">
        <v>7</v>
      </c>
      <c r="F3858" s="2">
        <v>8000</v>
      </c>
      <c r="G3858" t="s">
        <v>7010</v>
      </c>
      <c r="H3858" t="s">
        <v>7009</v>
      </c>
      <c r="I3858" s="2">
        <v>8000</v>
      </c>
      <c r="J3858" s="2" t="s">
        <v>7013</v>
      </c>
    </row>
    <row r="3859" spans="1:10" ht="14.4" customHeight="1" x14ac:dyDescent="0.3">
      <c r="A3859" t="s">
        <v>4560</v>
      </c>
      <c r="B3859" t="s">
        <v>4561</v>
      </c>
      <c r="C3859" t="s">
        <v>886</v>
      </c>
      <c r="D3859" t="s">
        <v>6</v>
      </c>
      <c r="E3859" t="s">
        <v>90</v>
      </c>
      <c r="F3859" s="2">
        <v>8000</v>
      </c>
      <c r="G3859" t="s">
        <v>7010</v>
      </c>
      <c r="H3859" t="s">
        <v>7009</v>
      </c>
      <c r="I3859" s="2">
        <v>8000</v>
      </c>
      <c r="J3859" s="2" t="s">
        <v>7013</v>
      </c>
    </row>
    <row r="3860" spans="1:10" ht="14.4" customHeight="1" x14ac:dyDescent="0.3">
      <c r="A3860" t="s">
        <v>108</v>
      </c>
      <c r="B3860" t="s">
        <v>4825</v>
      </c>
      <c r="C3860" t="s">
        <v>5</v>
      </c>
      <c r="D3860" t="s">
        <v>6</v>
      </c>
      <c r="E3860" t="s">
        <v>7</v>
      </c>
      <c r="F3860" s="2">
        <v>8000</v>
      </c>
      <c r="G3860" t="s">
        <v>7010</v>
      </c>
      <c r="H3860" t="s">
        <v>7009</v>
      </c>
      <c r="I3860" s="2">
        <v>8000</v>
      </c>
      <c r="J3860" s="2" t="s">
        <v>7013</v>
      </c>
    </row>
    <row r="3861" spans="1:10" ht="14.4" customHeight="1" x14ac:dyDescent="0.3">
      <c r="A3861" t="s">
        <v>4879</v>
      </c>
      <c r="B3861" t="s">
        <v>377</v>
      </c>
      <c r="C3861" t="s">
        <v>13</v>
      </c>
      <c r="D3861" t="s">
        <v>6</v>
      </c>
      <c r="E3861" t="s">
        <v>90</v>
      </c>
      <c r="F3861" s="2">
        <v>8000</v>
      </c>
      <c r="G3861" t="s">
        <v>7010</v>
      </c>
      <c r="H3861" t="s">
        <v>7009</v>
      </c>
      <c r="I3861" s="2">
        <v>8000</v>
      </c>
      <c r="J3861" s="2" t="s">
        <v>7013</v>
      </c>
    </row>
    <row r="3862" spans="1:10" ht="14.4" customHeight="1" x14ac:dyDescent="0.3">
      <c r="A3862" t="s">
        <v>59</v>
      </c>
      <c r="B3862" t="s">
        <v>5600</v>
      </c>
      <c r="C3862" t="s">
        <v>39</v>
      </c>
      <c r="D3862" t="s">
        <v>6</v>
      </c>
      <c r="E3862" t="s">
        <v>7</v>
      </c>
      <c r="F3862" s="2">
        <v>8000</v>
      </c>
      <c r="G3862" t="s">
        <v>7010</v>
      </c>
      <c r="H3862" t="s">
        <v>7009</v>
      </c>
      <c r="I3862" s="2">
        <v>8000</v>
      </c>
      <c r="J3862" s="2" t="s">
        <v>7013</v>
      </c>
    </row>
    <row r="3863" spans="1:10" ht="14.4" customHeight="1" x14ac:dyDescent="0.3">
      <c r="A3863" t="s">
        <v>108</v>
      </c>
      <c r="B3863" t="s">
        <v>5848</v>
      </c>
      <c r="C3863" t="s">
        <v>39</v>
      </c>
      <c r="D3863" t="s">
        <v>6</v>
      </c>
      <c r="E3863" t="s">
        <v>90</v>
      </c>
      <c r="F3863" s="2">
        <v>8000</v>
      </c>
      <c r="G3863" t="s">
        <v>7010</v>
      </c>
      <c r="H3863" t="s">
        <v>7009</v>
      </c>
      <c r="I3863" s="2">
        <v>8000</v>
      </c>
    </row>
    <row r="3864" spans="1:10" ht="14.4" customHeight="1" x14ac:dyDescent="0.3">
      <c r="A3864" t="s">
        <v>108</v>
      </c>
      <c r="B3864" t="s">
        <v>5891</v>
      </c>
      <c r="C3864" t="s">
        <v>39</v>
      </c>
      <c r="D3864" t="s">
        <v>6</v>
      </c>
      <c r="E3864" t="s">
        <v>90</v>
      </c>
      <c r="F3864" s="2">
        <v>8000</v>
      </c>
      <c r="G3864" t="s">
        <v>7010</v>
      </c>
      <c r="H3864" t="s">
        <v>7009</v>
      </c>
      <c r="I3864" s="2">
        <v>8000</v>
      </c>
    </row>
    <row r="3865" spans="1:10" ht="14.4" customHeight="1" x14ac:dyDescent="0.3">
      <c r="A3865" t="s">
        <v>108</v>
      </c>
      <c r="B3865" t="s">
        <v>5921</v>
      </c>
      <c r="C3865" t="s">
        <v>5</v>
      </c>
      <c r="D3865" t="s">
        <v>6</v>
      </c>
      <c r="E3865" t="s">
        <v>1011</v>
      </c>
      <c r="F3865" s="2">
        <v>8000</v>
      </c>
      <c r="G3865" t="s">
        <v>7010</v>
      </c>
      <c r="H3865" t="s">
        <v>7009</v>
      </c>
      <c r="I3865" s="2">
        <v>8000</v>
      </c>
    </row>
    <row r="3866" spans="1:10" ht="14.4" customHeight="1" x14ac:dyDescent="0.3">
      <c r="A3866" t="s">
        <v>1152</v>
      </c>
      <c r="B3866" t="s">
        <v>6293</v>
      </c>
      <c r="C3866" t="s">
        <v>13</v>
      </c>
      <c r="D3866" t="s">
        <v>6</v>
      </c>
      <c r="E3866" t="s">
        <v>197</v>
      </c>
      <c r="F3866" s="2">
        <v>8000</v>
      </c>
      <c r="G3866" t="s">
        <v>7010</v>
      </c>
      <c r="H3866" t="s">
        <v>7009</v>
      </c>
      <c r="I3866" s="2">
        <v>8000</v>
      </c>
    </row>
    <row r="3867" spans="1:10" ht="14.4" customHeight="1" x14ac:dyDescent="0.3">
      <c r="A3867" t="s">
        <v>108</v>
      </c>
      <c r="B3867" t="s">
        <v>6473</v>
      </c>
      <c r="C3867" t="s">
        <v>58</v>
      </c>
      <c r="D3867" t="s">
        <v>6</v>
      </c>
      <c r="E3867" t="s">
        <v>976</v>
      </c>
      <c r="F3867" s="2">
        <v>8000</v>
      </c>
      <c r="G3867" t="s">
        <v>7010</v>
      </c>
      <c r="H3867" t="s">
        <v>7009</v>
      </c>
      <c r="I3867" s="2">
        <v>8000</v>
      </c>
    </row>
    <row r="3868" spans="1:10" ht="14.4" customHeight="1" x14ac:dyDescent="0.3">
      <c r="A3868" t="s">
        <v>6495</v>
      </c>
      <c r="B3868" t="s">
        <v>6496</v>
      </c>
      <c r="C3868" t="s">
        <v>5</v>
      </c>
      <c r="D3868" t="s">
        <v>6</v>
      </c>
      <c r="E3868" t="s">
        <v>976</v>
      </c>
      <c r="F3868" s="2">
        <v>8000</v>
      </c>
      <c r="G3868" t="s">
        <v>7010</v>
      </c>
      <c r="H3868" t="s">
        <v>7009</v>
      </c>
      <c r="I3868" s="2">
        <v>8000</v>
      </c>
    </row>
    <row r="3869" spans="1:10" ht="14.4" customHeight="1" x14ac:dyDescent="0.3">
      <c r="A3869" t="s">
        <v>182</v>
      </c>
      <c r="B3869" t="s">
        <v>6536</v>
      </c>
      <c r="C3869" t="s">
        <v>221</v>
      </c>
      <c r="D3869" t="s">
        <v>6</v>
      </c>
      <c r="E3869" t="s">
        <v>90</v>
      </c>
      <c r="F3869" s="2">
        <v>8000</v>
      </c>
      <c r="G3869" t="s">
        <v>7010</v>
      </c>
      <c r="H3869" t="s">
        <v>7009</v>
      </c>
      <c r="I3869" s="2">
        <v>8000</v>
      </c>
    </row>
    <row r="3870" spans="1:10" ht="14.4" customHeight="1" x14ac:dyDescent="0.3">
      <c r="A3870" t="s">
        <v>4396</v>
      </c>
      <c r="B3870" t="s">
        <v>4397</v>
      </c>
      <c r="C3870" t="s">
        <v>544</v>
      </c>
      <c r="D3870" t="s">
        <v>6</v>
      </c>
      <c r="E3870" t="s">
        <v>7</v>
      </c>
      <c r="F3870" s="2">
        <f>(AVERAGE(I3870,J3870))</f>
        <v>8250</v>
      </c>
      <c r="G3870" t="str">
        <f>IF(ISNUMBER(SEARCH("Incentives", A3870)), "Yes", "No")</f>
        <v>No</v>
      </c>
      <c r="H3870" t="s">
        <v>7009</v>
      </c>
      <c r="I3870" s="2">
        <v>7500</v>
      </c>
      <c r="J3870" s="2">
        <v>9000</v>
      </c>
    </row>
    <row r="3871" spans="1:10" ht="14.4" customHeight="1" x14ac:dyDescent="0.3">
      <c r="A3871" t="s">
        <v>3142</v>
      </c>
      <c r="B3871" t="s">
        <v>2881</v>
      </c>
      <c r="C3871" t="s">
        <v>5</v>
      </c>
      <c r="D3871" t="s">
        <v>6</v>
      </c>
      <c r="E3871" t="s">
        <v>90</v>
      </c>
      <c r="F3871" s="2">
        <f>(AVERAGE(I3871,J3871))</f>
        <v>8375</v>
      </c>
      <c r="G3871" t="str">
        <f>IF(ISNUMBER(SEARCH("Incentives", A3871)), "Yes", "No")</f>
        <v>No</v>
      </c>
      <c r="H3871" t="s">
        <v>7009</v>
      </c>
      <c r="I3871" s="2">
        <v>4750</v>
      </c>
      <c r="J3871" s="2">
        <v>12000</v>
      </c>
    </row>
    <row r="3872" spans="1:10" ht="14.4" customHeight="1" x14ac:dyDescent="0.3">
      <c r="A3872" t="s">
        <v>52</v>
      </c>
      <c r="B3872" t="s">
        <v>77</v>
      </c>
      <c r="C3872" t="s">
        <v>39</v>
      </c>
      <c r="D3872" t="s">
        <v>6</v>
      </c>
      <c r="E3872" t="s">
        <v>7</v>
      </c>
      <c r="F3872" s="2">
        <f>(AVERAGE(I3872,J3872))</f>
        <v>8500</v>
      </c>
      <c r="G3872" t="str">
        <f>IF(ISNUMBER(SEARCH("incentive", F3872)), "Yes", "No")</f>
        <v>No</v>
      </c>
      <c r="H3872" t="s">
        <v>7009</v>
      </c>
      <c r="I3872" s="2">
        <v>7000</v>
      </c>
      <c r="J3872" s="2">
        <v>10000</v>
      </c>
    </row>
    <row r="3873" spans="1:10" ht="14.4" customHeight="1" x14ac:dyDescent="0.3">
      <c r="A3873" t="s">
        <v>52</v>
      </c>
      <c r="B3873" t="s">
        <v>65</v>
      </c>
      <c r="C3873" t="s">
        <v>159</v>
      </c>
      <c r="D3873" t="s">
        <v>6</v>
      </c>
      <c r="E3873" t="s">
        <v>145</v>
      </c>
      <c r="F3873" s="2">
        <f>(AVERAGE(I3873,J3873))</f>
        <v>8500</v>
      </c>
      <c r="G3873" t="str">
        <f>IF(ISNUMBER(SEARCH("incentive", F3873)), "Yes", "No")</f>
        <v>No</v>
      </c>
      <c r="H3873" t="s">
        <v>7009</v>
      </c>
      <c r="I3873" s="2">
        <v>7000</v>
      </c>
      <c r="J3873" s="2">
        <v>10000</v>
      </c>
    </row>
    <row r="3874" spans="1:10" ht="14.4" customHeight="1" x14ac:dyDescent="0.3">
      <c r="A3874" t="s">
        <v>23</v>
      </c>
      <c r="B3874" t="s">
        <v>375</v>
      </c>
      <c r="C3874" t="s">
        <v>32</v>
      </c>
      <c r="D3874" t="s">
        <v>6</v>
      </c>
      <c r="E3874" t="s">
        <v>90</v>
      </c>
      <c r="F3874" s="2">
        <f>(AVERAGE(I3874,J3874))</f>
        <v>8500</v>
      </c>
      <c r="G3874" t="str">
        <f>IF(ISNUMBER(SEARCH("Incentives", A3874)), "Yes", "No")</f>
        <v>No</v>
      </c>
      <c r="H3874" t="s">
        <v>7009</v>
      </c>
      <c r="I3874" s="2">
        <v>7000</v>
      </c>
      <c r="J3874" s="2">
        <v>10000</v>
      </c>
    </row>
    <row r="3875" spans="1:10" ht="14.4" customHeight="1" x14ac:dyDescent="0.3">
      <c r="A3875" t="s">
        <v>126</v>
      </c>
      <c r="B3875" t="s">
        <v>761</v>
      </c>
      <c r="C3875" t="s">
        <v>10</v>
      </c>
      <c r="D3875" t="s">
        <v>6</v>
      </c>
      <c r="E3875" t="s">
        <v>7</v>
      </c>
      <c r="F3875" s="2">
        <f>(AVERAGE(I3875,J3875))</f>
        <v>8500</v>
      </c>
      <c r="G3875" t="str">
        <f>IF(ISNUMBER(SEARCH("Incentives", A3875)), "Yes", "No")</f>
        <v>No</v>
      </c>
      <c r="H3875" t="s">
        <v>7009</v>
      </c>
      <c r="I3875" s="2">
        <v>7000</v>
      </c>
      <c r="J3875" s="2">
        <v>10000</v>
      </c>
    </row>
    <row r="3876" spans="1:10" ht="14.4" customHeight="1" x14ac:dyDescent="0.3">
      <c r="A3876" t="s">
        <v>809</v>
      </c>
      <c r="B3876" t="s">
        <v>805</v>
      </c>
      <c r="C3876" t="s">
        <v>32</v>
      </c>
      <c r="D3876" t="s">
        <v>6</v>
      </c>
      <c r="E3876" t="s">
        <v>90</v>
      </c>
      <c r="F3876" s="2">
        <f>(AVERAGE(I3876,J3876))</f>
        <v>8500</v>
      </c>
      <c r="G3876" t="str">
        <f>IF(ISNUMBER(SEARCH("Incentives", A3876)), "Yes", "No")</f>
        <v>No</v>
      </c>
      <c r="H3876" t="s">
        <v>7009</v>
      </c>
      <c r="I3876" s="2">
        <v>7000</v>
      </c>
      <c r="J3876" s="2">
        <v>10000</v>
      </c>
    </row>
    <row r="3877" spans="1:10" ht="14.4" customHeight="1" x14ac:dyDescent="0.3">
      <c r="A3877" t="s">
        <v>839</v>
      </c>
      <c r="B3877" t="s">
        <v>840</v>
      </c>
      <c r="C3877" t="s">
        <v>10</v>
      </c>
      <c r="D3877" t="s">
        <v>6</v>
      </c>
      <c r="E3877" t="s">
        <v>90</v>
      </c>
      <c r="F3877" s="2">
        <f>(AVERAGE(I3877,J3877))</f>
        <v>8500</v>
      </c>
      <c r="G3877" t="str">
        <f>IF(ISNUMBER(SEARCH("Incentives", A3877)), "Yes", "No")</f>
        <v>No</v>
      </c>
      <c r="H3877" t="s">
        <v>7009</v>
      </c>
      <c r="I3877" s="2">
        <v>5000</v>
      </c>
      <c r="J3877" s="2">
        <v>12000</v>
      </c>
    </row>
    <row r="3878" spans="1:10" ht="14.4" customHeight="1" x14ac:dyDescent="0.3">
      <c r="A3878" t="s">
        <v>124</v>
      </c>
      <c r="B3878" t="s">
        <v>805</v>
      </c>
      <c r="C3878" t="s">
        <v>32</v>
      </c>
      <c r="D3878" t="s">
        <v>6</v>
      </c>
      <c r="E3878" t="s">
        <v>90</v>
      </c>
      <c r="F3878" s="2">
        <f>(AVERAGE(I3878,J3878))</f>
        <v>8500</v>
      </c>
      <c r="G3878" t="str">
        <f>IF(ISNUMBER(SEARCH("Incentives", A3878)), "Yes", "No")</f>
        <v>No</v>
      </c>
      <c r="H3878" t="s">
        <v>7009</v>
      </c>
      <c r="I3878" s="2">
        <v>7000</v>
      </c>
      <c r="J3878" s="2">
        <v>10000</v>
      </c>
    </row>
    <row r="3879" spans="1:10" ht="14.4" customHeight="1" x14ac:dyDescent="0.3">
      <c r="A3879" t="s">
        <v>158</v>
      </c>
      <c r="B3879" t="s">
        <v>971</v>
      </c>
      <c r="C3879" t="s">
        <v>544</v>
      </c>
      <c r="D3879" t="s">
        <v>6</v>
      </c>
      <c r="E3879" t="s">
        <v>90</v>
      </c>
      <c r="F3879" s="2">
        <f>(AVERAGE(I3879,J3879))</f>
        <v>8500</v>
      </c>
      <c r="G3879" t="str">
        <f>IF(ISNUMBER(SEARCH("Incentives", A3879)), "Yes", "No")</f>
        <v>No</v>
      </c>
      <c r="H3879" t="s">
        <v>7009</v>
      </c>
      <c r="I3879" s="2">
        <v>7000</v>
      </c>
      <c r="J3879" s="2">
        <v>10000</v>
      </c>
    </row>
    <row r="3880" spans="1:10" ht="14.4" customHeight="1" x14ac:dyDescent="0.3">
      <c r="A3880" t="s">
        <v>182</v>
      </c>
      <c r="B3880" t="s">
        <v>601</v>
      </c>
      <c r="C3880" t="s">
        <v>544</v>
      </c>
      <c r="D3880" t="s">
        <v>6</v>
      </c>
      <c r="E3880" t="s">
        <v>90</v>
      </c>
      <c r="F3880" s="2">
        <f>(AVERAGE(I3880,J3880))</f>
        <v>8500</v>
      </c>
      <c r="G3880" t="str">
        <f>IF(ISNUMBER(SEARCH("Incentives", A3880)), "Yes", "No")</f>
        <v>No</v>
      </c>
      <c r="H3880" t="s">
        <v>7009</v>
      </c>
      <c r="I3880" s="2">
        <v>7000</v>
      </c>
      <c r="J3880" s="2">
        <v>10000</v>
      </c>
    </row>
    <row r="3881" spans="1:10" ht="14.4" customHeight="1" x14ac:dyDescent="0.3">
      <c r="A3881" t="s">
        <v>296</v>
      </c>
      <c r="B3881" t="s">
        <v>601</v>
      </c>
      <c r="C3881" t="s">
        <v>544</v>
      </c>
      <c r="D3881" t="s">
        <v>6</v>
      </c>
      <c r="E3881" t="s">
        <v>90</v>
      </c>
      <c r="F3881" s="2">
        <f>(AVERAGE(I3881,J3881))</f>
        <v>8500</v>
      </c>
      <c r="G3881" t="str">
        <f>IF(ISNUMBER(SEARCH("Incentives", A3881)), "Yes", "No")</f>
        <v>No</v>
      </c>
      <c r="H3881" t="s">
        <v>7009</v>
      </c>
      <c r="I3881" s="2">
        <v>7000</v>
      </c>
      <c r="J3881" s="2">
        <v>10000</v>
      </c>
    </row>
    <row r="3882" spans="1:10" ht="14.4" customHeight="1" x14ac:dyDescent="0.3">
      <c r="A3882" t="s">
        <v>23</v>
      </c>
      <c r="B3882" t="s">
        <v>979</v>
      </c>
      <c r="C3882" t="s">
        <v>39</v>
      </c>
      <c r="D3882" t="s">
        <v>6</v>
      </c>
      <c r="E3882" t="s">
        <v>976</v>
      </c>
      <c r="F3882" s="2">
        <f>(AVERAGE(I3882,J3882))</f>
        <v>8500</v>
      </c>
      <c r="G3882" t="str">
        <f>IF(ISNUMBER(SEARCH("Incentives", A3882)), "Yes", "No")</f>
        <v>No</v>
      </c>
      <c r="H3882" t="s">
        <v>7009</v>
      </c>
      <c r="I3882" s="2">
        <v>7000</v>
      </c>
      <c r="J3882" s="2">
        <v>10000</v>
      </c>
    </row>
    <row r="3883" spans="1:10" ht="14.4" customHeight="1" x14ac:dyDescent="0.3">
      <c r="A3883" t="s">
        <v>984</v>
      </c>
      <c r="B3883" t="s">
        <v>601</v>
      </c>
      <c r="C3883" t="s">
        <v>544</v>
      </c>
      <c r="D3883" t="s">
        <v>6</v>
      </c>
      <c r="E3883" t="s">
        <v>976</v>
      </c>
      <c r="F3883" s="2">
        <f>(AVERAGE(I3883,J3883))</f>
        <v>8500</v>
      </c>
      <c r="G3883" t="str">
        <f>IF(ISNUMBER(SEARCH("Incentives", A3883)), "Yes", "No")</f>
        <v>No</v>
      </c>
      <c r="H3883" t="s">
        <v>7009</v>
      </c>
      <c r="I3883" s="2">
        <v>7000</v>
      </c>
      <c r="J3883" s="2">
        <v>10000</v>
      </c>
    </row>
    <row r="3884" spans="1:10" ht="14.4" customHeight="1" x14ac:dyDescent="0.3">
      <c r="A3884" t="s">
        <v>23</v>
      </c>
      <c r="B3884" t="s">
        <v>601</v>
      </c>
      <c r="C3884" t="s">
        <v>544</v>
      </c>
      <c r="D3884" t="s">
        <v>6</v>
      </c>
      <c r="E3884" t="s">
        <v>976</v>
      </c>
      <c r="F3884" s="2">
        <f>(AVERAGE(I3884,J3884))</f>
        <v>8500</v>
      </c>
      <c r="G3884" t="str">
        <f>IF(ISNUMBER(SEARCH("Incentives", A3884)), "Yes", "No")</f>
        <v>No</v>
      </c>
      <c r="H3884" t="s">
        <v>7009</v>
      </c>
      <c r="I3884" s="2">
        <v>7000</v>
      </c>
      <c r="J3884" s="2">
        <v>10000</v>
      </c>
    </row>
    <row r="3885" spans="1:10" ht="14.4" customHeight="1" x14ac:dyDescent="0.3">
      <c r="A3885" t="s">
        <v>1068</v>
      </c>
      <c r="B3885" t="s">
        <v>1069</v>
      </c>
      <c r="C3885" t="s">
        <v>39</v>
      </c>
      <c r="D3885" t="s">
        <v>6</v>
      </c>
      <c r="E3885" t="s">
        <v>976</v>
      </c>
      <c r="F3885" s="2">
        <f>(AVERAGE(I3885,J3885))</f>
        <v>8500</v>
      </c>
      <c r="G3885" t="str">
        <f>IF(ISNUMBER(SEARCH("Incentives", A3885)), "Yes", "No")</f>
        <v>No</v>
      </c>
      <c r="H3885" t="s">
        <v>7009</v>
      </c>
      <c r="I3885" s="2">
        <v>7000</v>
      </c>
      <c r="J3885" s="2">
        <v>10000</v>
      </c>
    </row>
    <row r="3886" spans="1:10" ht="14.4" customHeight="1" x14ac:dyDescent="0.3">
      <c r="A3886" t="s">
        <v>1099</v>
      </c>
      <c r="B3886" t="s">
        <v>1100</v>
      </c>
      <c r="C3886" t="s">
        <v>164</v>
      </c>
      <c r="D3886" t="s">
        <v>6</v>
      </c>
      <c r="E3886" t="s">
        <v>197</v>
      </c>
      <c r="F3886" s="2">
        <f>(AVERAGE(I3886,J3886))</f>
        <v>8500</v>
      </c>
      <c r="G3886" t="str">
        <f>IF(ISNUMBER(SEARCH("Incentives", A3886)), "Yes", "No")</f>
        <v>No</v>
      </c>
      <c r="H3886" t="s">
        <v>7009</v>
      </c>
      <c r="I3886" s="2">
        <v>7000</v>
      </c>
      <c r="J3886" s="2">
        <v>10000</v>
      </c>
    </row>
    <row r="3887" spans="1:10" ht="14.4" customHeight="1" x14ac:dyDescent="0.3">
      <c r="A3887" t="s">
        <v>108</v>
      </c>
      <c r="B3887" t="s">
        <v>1107</v>
      </c>
      <c r="C3887" t="s">
        <v>185</v>
      </c>
      <c r="D3887" t="s">
        <v>6</v>
      </c>
      <c r="E3887" t="s">
        <v>197</v>
      </c>
      <c r="F3887" s="2">
        <f>(AVERAGE(I3887,J3887))</f>
        <v>8500</v>
      </c>
      <c r="G3887" t="str">
        <f>IF(ISNUMBER(SEARCH("Incentives", A3887)), "Yes", "No")</f>
        <v>No</v>
      </c>
      <c r="H3887" t="s">
        <v>7009</v>
      </c>
      <c r="I3887" s="2">
        <v>5000</v>
      </c>
      <c r="J3887" s="2">
        <v>12000</v>
      </c>
    </row>
    <row r="3888" spans="1:10" ht="14.4" customHeight="1" x14ac:dyDescent="0.3">
      <c r="A3888" t="s">
        <v>1123</v>
      </c>
      <c r="B3888" t="s">
        <v>758</v>
      </c>
      <c r="C3888" t="s">
        <v>32</v>
      </c>
      <c r="D3888" t="s">
        <v>6</v>
      </c>
      <c r="E3888" t="s">
        <v>7</v>
      </c>
      <c r="F3888" s="2">
        <f>(AVERAGE(I3888,J3888))</f>
        <v>8500</v>
      </c>
      <c r="G3888" t="str">
        <f>IF(ISNUMBER(SEARCH("Incentives", A3888)), "Yes", "No")</f>
        <v>No</v>
      </c>
      <c r="H3888" t="s">
        <v>7009</v>
      </c>
      <c r="I3888" s="2">
        <v>5000</v>
      </c>
      <c r="J3888" s="2">
        <v>12000</v>
      </c>
    </row>
    <row r="3889" spans="1:10" ht="14.4" customHeight="1" x14ac:dyDescent="0.3">
      <c r="A3889" t="s">
        <v>1362</v>
      </c>
      <c r="B3889" t="s">
        <v>1363</v>
      </c>
      <c r="C3889" t="s">
        <v>5</v>
      </c>
      <c r="D3889" t="s">
        <v>6</v>
      </c>
      <c r="E3889" t="s">
        <v>90</v>
      </c>
      <c r="F3889" s="2">
        <f>(AVERAGE(I3889,J3889))</f>
        <v>8500</v>
      </c>
      <c r="G3889" t="str">
        <f>IF(ISNUMBER(SEARCH("Incentives", A3889)), "Yes", "No")</f>
        <v>No</v>
      </c>
      <c r="H3889" t="s">
        <v>7009</v>
      </c>
      <c r="I3889" s="2">
        <v>2000</v>
      </c>
      <c r="J3889" s="2">
        <v>15000</v>
      </c>
    </row>
    <row r="3890" spans="1:10" ht="14.4" customHeight="1" x14ac:dyDescent="0.3">
      <c r="A3890" t="s">
        <v>108</v>
      </c>
      <c r="B3890" t="s">
        <v>1762</v>
      </c>
      <c r="C3890" t="s">
        <v>70</v>
      </c>
      <c r="D3890" t="s">
        <v>6</v>
      </c>
      <c r="E3890" t="s">
        <v>7</v>
      </c>
      <c r="F3890" s="2">
        <f>(AVERAGE(I3890,J3890))</f>
        <v>8500</v>
      </c>
      <c r="G3890" t="str">
        <f>IF(ISNUMBER(SEARCH("Incentives", A3890)), "Yes", "No")</f>
        <v>No</v>
      </c>
      <c r="H3890" t="s">
        <v>7009</v>
      </c>
      <c r="I3890" s="2">
        <v>5000</v>
      </c>
      <c r="J3890" s="2">
        <v>12000</v>
      </c>
    </row>
    <row r="3891" spans="1:10" ht="14.4" customHeight="1" x14ac:dyDescent="0.3">
      <c r="A3891" t="s">
        <v>1945</v>
      </c>
      <c r="B3891" t="s">
        <v>1946</v>
      </c>
      <c r="C3891" t="s">
        <v>39</v>
      </c>
      <c r="D3891" t="s">
        <v>6</v>
      </c>
      <c r="E3891" t="s">
        <v>7</v>
      </c>
      <c r="F3891" s="2">
        <f>(AVERAGE(I3891,J3891))</f>
        <v>8500</v>
      </c>
      <c r="G3891" t="str">
        <f>IF(ISNUMBER(SEARCH("Incentives", A3891)), "Yes", "No")</f>
        <v>No</v>
      </c>
      <c r="H3891" t="s">
        <v>7009</v>
      </c>
      <c r="I3891" s="2">
        <v>7000</v>
      </c>
      <c r="J3891" s="2">
        <v>10000</v>
      </c>
    </row>
    <row r="3892" spans="1:10" ht="14.4" customHeight="1" x14ac:dyDescent="0.3">
      <c r="A3892" t="s">
        <v>2097</v>
      </c>
      <c r="B3892" t="s">
        <v>496</v>
      </c>
      <c r="C3892" t="s">
        <v>82</v>
      </c>
      <c r="D3892" t="s">
        <v>6</v>
      </c>
      <c r="E3892" t="s">
        <v>90</v>
      </c>
      <c r="F3892" s="2">
        <f>(AVERAGE(I3892,J3892))</f>
        <v>8500</v>
      </c>
      <c r="G3892" t="str">
        <f>IF(ISNUMBER(SEARCH("Incentives", A3892)), "Yes", "No")</f>
        <v>No</v>
      </c>
      <c r="H3892" t="s">
        <v>7009</v>
      </c>
      <c r="I3892" s="2">
        <v>7000</v>
      </c>
      <c r="J3892" s="2">
        <v>10000</v>
      </c>
    </row>
    <row r="3893" spans="1:10" ht="14.4" customHeight="1" x14ac:dyDescent="0.3">
      <c r="A3893" t="s">
        <v>566</v>
      </c>
      <c r="B3893" t="s">
        <v>2477</v>
      </c>
      <c r="C3893" t="s">
        <v>10</v>
      </c>
      <c r="D3893" t="s">
        <v>6</v>
      </c>
      <c r="E3893" t="s">
        <v>90</v>
      </c>
      <c r="F3893" s="2">
        <f>(AVERAGE(I3893,J3893))</f>
        <v>8500</v>
      </c>
      <c r="G3893" t="str">
        <f>IF(ISNUMBER(SEARCH("Incentives", A3893)), "Yes", "No")</f>
        <v>No</v>
      </c>
      <c r="H3893" t="s">
        <v>7009</v>
      </c>
      <c r="I3893" s="2">
        <v>7000</v>
      </c>
      <c r="J3893" s="2">
        <v>10000</v>
      </c>
    </row>
    <row r="3894" spans="1:10" ht="14.4" customHeight="1" x14ac:dyDescent="0.3">
      <c r="A3894" t="s">
        <v>108</v>
      </c>
      <c r="B3894" t="s">
        <v>2715</v>
      </c>
      <c r="C3894" t="s">
        <v>5</v>
      </c>
      <c r="D3894" t="s">
        <v>6</v>
      </c>
      <c r="E3894" t="s">
        <v>90</v>
      </c>
      <c r="F3894" s="2">
        <f>(AVERAGE(I3894,J3894))</f>
        <v>8500</v>
      </c>
      <c r="G3894" t="str">
        <f>IF(ISNUMBER(SEARCH("Incentives", A3894)), "Yes", "No")</f>
        <v>No</v>
      </c>
      <c r="H3894" t="s">
        <v>7009</v>
      </c>
      <c r="I3894" s="2">
        <v>7000</v>
      </c>
      <c r="J3894" s="2">
        <v>10000</v>
      </c>
    </row>
    <row r="3895" spans="1:10" ht="14.4" customHeight="1" x14ac:dyDescent="0.3">
      <c r="A3895" t="s">
        <v>52</v>
      </c>
      <c r="B3895" t="s">
        <v>3034</v>
      </c>
      <c r="C3895" t="s">
        <v>13</v>
      </c>
      <c r="D3895" t="s">
        <v>6</v>
      </c>
      <c r="E3895" t="s">
        <v>7</v>
      </c>
      <c r="F3895" s="2">
        <f>(AVERAGE(I3895,J3895))</f>
        <v>8500</v>
      </c>
      <c r="G3895" t="str">
        <f>IF(ISNUMBER(SEARCH("Incentives", A3895)), "Yes", "No")</f>
        <v>No</v>
      </c>
      <c r="H3895" t="s">
        <v>7009</v>
      </c>
      <c r="I3895" s="2">
        <v>7000</v>
      </c>
      <c r="J3895" s="2">
        <v>10000</v>
      </c>
    </row>
    <row r="3896" spans="1:10" ht="14.4" customHeight="1" x14ac:dyDescent="0.3">
      <c r="A3896" t="s">
        <v>63</v>
      </c>
      <c r="B3896" t="s">
        <v>3034</v>
      </c>
      <c r="C3896" t="s">
        <v>13</v>
      </c>
      <c r="D3896" t="s">
        <v>6</v>
      </c>
      <c r="E3896" t="s">
        <v>7</v>
      </c>
      <c r="F3896" s="2">
        <f>(AVERAGE(I3896,J3896))</f>
        <v>8500</v>
      </c>
      <c r="G3896" t="str">
        <f>IF(ISNUMBER(SEARCH("Incentives", A3896)), "Yes", "No")</f>
        <v>No</v>
      </c>
      <c r="H3896" t="s">
        <v>7009</v>
      </c>
      <c r="I3896" s="2">
        <v>7000</v>
      </c>
      <c r="J3896" s="2">
        <v>10000</v>
      </c>
    </row>
    <row r="3897" spans="1:10" ht="14.4" customHeight="1" x14ac:dyDescent="0.3">
      <c r="A3897" t="s">
        <v>36</v>
      </c>
      <c r="B3897" t="s">
        <v>1851</v>
      </c>
      <c r="C3897" t="s">
        <v>185</v>
      </c>
      <c r="D3897" t="s">
        <v>6</v>
      </c>
      <c r="E3897" t="s">
        <v>90</v>
      </c>
      <c r="F3897" s="2">
        <f>(AVERAGE(I3897,J3897))</f>
        <v>8500</v>
      </c>
      <c r="G3897" t="str">
        <f>IF(ISNUMBER(SEARCH("Incentives", A3897)), "Yes", "No")</f>
        <v>No</v>
      </c>
      <c r="H3897" t="s">
        <v>7009</v>
      </c>
      <c r="I3897" s="2">
        <v>5000</v>
      </c>
      <c r="J3897" s="2">
        <v>12000</v>
      </c>
    </row>
    <row r="3898" spans="1:10" ht="14.4" customHeight="1" x14ac:dyDescent="0.3">
      <c r="A3898" t="s">
        <v>3208</v>
      </c>
      <c r="B3898" t="s">
        <v>1095</v>
      </c>
      <c r="C3898" t="s">
        <v>5</v>
      </c>
      <c r="D3898" t="s">
        <v>6</v>
      </c>
      <c r="E3898" t="s">
        <v>976</v>
      </c>
      <c r="F3898" s="2">
        <f>(AVERAGE(I3898,J3898))</f>
        <v>8500</v>
      </c>
      <c r="G3898" t="str">
        <f>IF(ISNUMBER(SEARCH("Incentives", A3898)), "Yes", "No")</f>
        <v>No</v>
      </c>
      <c r="H3898" t="s">
        <v>7009</v>
      </c>
      <c r="I3898" s="2">
        <v>7000</v>
      </c>
      <c r="J3898" s="2">
        <v>10000</v>
      </c>
    </row>
    <row r="3899" spans="1:10" ht="14.4" customHeight="1" x14ac:dyDescent="0.3">
      <c r="A3899" t="s">
        <v>67</v>
      </c>
      <c r="B3899" t="s">
        <v>1597</v>
      </c>
      <c r="C3899" t="s">
        <v>10</v>
      </c>
      <c r="D3899" t="s">
        <v>6</v>
      </c>
      <c r="E3899" t="s">
        <v>7</v>
      </c>
      <c r="F3899" s="2">
        <f>(AVERAGE(I3899,J3899))</f>
        <v>8500</v>
      </c>
      <c r="G3899" t="str">
        <f>IF(ISNUMBER(SEARCH("Incentives", A3899)), "Yes", "No")</f>
        <v>No</v>
      </c>
      <c r="H3899" t="s">
        <v>7009</v>
      </c>
      <c r="I3899" s="2">
        <v>7000</v>
      </c>
      <c r="J3899" s="2">
        <v>10000</v>
      </c>
    </row>
    <row r="3900" spans="1:10" ht="14.4" customHeight="1" x14ac:dyDescent="0.3">
      <c r="A3900" t="s">
        <v>286</v>
      </c>
      <c r="B3900" t="s">
        <v>3359</v>
      </c>
      <c r="C3900" t="s">
        <v>10</v>
      </c>
      <c r="D3900" t="s">
        <v>6</v>
      </c>
      <c r="E3900" t="s">
        <v>3324</v>
      </c>
      <c r="F3900" s="2">
        <f>(AVERAGE(I3900,J3900))</f>
        <v>8500</v>
      </c>
      <c r="G3900" t="str">
        <f>IF(ISNUMBER(SEARCH("Incentives", A3900)), "Yes", "No")</f>
        <v>No</v>
      </c>
      <c r="H3900" t="s">
        <v>7009</v>
      </c>
      <c r="I3900" s="2">
        <v>7000</v>
      </c>
      <c r="J3900" s="2">
        <v>10000</v>
      </c>
    </row>
    <row r="3901" spans="1:10" ht="14.4" customHeight="1" x14ac:dyDescent="0.3">
      <c r="A3901" t="s">
        <v>1769</v>
      </c>
      <c r="B3901" t="s">
        <v>3361</v>
      </c>
      <c r="C3901" t="s">
        <v>39</v>
      </c>
      <c r="D3901" t="s">
        <v>6</v>
      </c>
      <c r="E3901" t="s">
        <v>3324</v>
      </c>
      <c r="F3901" s="2">
        <f>(AVERAGE(I3901,J3901))</f>
        <v>8500</v>
      </c>
      <c r="G3901" t="str">
        <f>IF(ISNUMBER(SEARCH("Incentives", A3901)), "Yes", "No")</f>
        <v>No</v>
      </c>
      <c r="H3901" t="s">
        <v>7009</v>
      </c>
      <c r="I3901" s="2">
        <v>7000</v>
      </c>
      <c r="J3901" s="2">
        <v>10000</v>
      </c>
    </row>
    <row r="3902" spans="1:10" ht="14.4" customHeight="1" x14ac:dyDescent="0.3">
      <c r="A3902" t="s">
        <v>286</v>
      </c>
      <c r="B3902" t="s">
        <v>3783</v>
      </c>
      <c r="C3902" t="s">
        <v>5</v>
      </c>
      <c r="D3902" t="s">
        <v>6</v>
      </c>
      <c r="E3902" t="s">
        <v>7</v>
      </c>
      <c r="F3902" s="2">
        <f>(AVERAGE(I3902,J3902))</f>
        <v>8500</v>
      </c>
      <c r="G3902" t="str">
        <f>IF(ISNUMBER(SEARCH("Incentives", A3902)), "Yes", "No")</f>
        <v>No</v>
      </c>
      <c r="H3902" t="s">
        <v>7009</v>
      </c>
      <c r="I3902" s="2">
        <v>2000</v>
      </c>
      <c r="J3902" s="2">
        <v>15000</v>
      </c>
    </row>
    <row r="3903" spans="1:10" ht="14.4" customHeight="1" x14ac:dyDescent="0.3">
      <c r="A3903" t="s">
        <v>49</v>
      </c>
      <c r="B3903" t="s">
        <v>805</v>
      </c>
      <c r="C3903" t="s">
        <v>32</v>
      </c>
      <c r="D3903" t="s">
        <v>6</v>
      </c>
      <c r="E3903" t="s">
        <v>7</v>
      </c>
      <c r="F3903" s="2">
        <f>(AVERAGE(I3903,J3903))</f>
        <v>8500</v>
      </c>
      <c r="G3903" t="str">
        <f>IF(ISNUMBER(SEARCH("Incentives", A3903)), "Yes", "No")</f>
        <v>No</v>
      </c>
      <c r="H3903" t="s">
        <v>7009</v>
      </c>
      <c r="I3903" s="2">
        <v>7000</v>
      </c>
      <c r="J3903" s="2">
        <v>10000</v>
      </c>
    </row>
    <row r="3904" spans="1:10" ht="14.4" customHeight="1" x14ac:dyDescent="0.3">
      <c r="A3904" t="s">
        <v>182</v>
      </c>
      <c r="B3904" t="s">
        <v>805</v>
      </c>
      <c r="C3904" t="s">
        <v>5</v>
      </c>
      <c r="D3904" t="s">
        <v>6</v>
      </c>
      <c r="E3904" t="s">
        <v>7</v>
      </c>
      <c r="F3904" s="2">
        <f>(AVERAGE(I3904,J3904))</f>
        <v>8500</v>
      </c>
      <c r="G3904" t="str">
        <f>IF(ISNUMBER(SEARCH("Incentives", A3904)), "Yes", "No")</f>
        <v>No</v>
      </c>
      <c r="H3904" t="s">
        <v>7009</v>
      </c>
      <c r="I3904" s="2">
        <v>5000</v>
      </c>
      <c r="J3904" s="2">
        <v>12000</v>
      </c>
    </row>
    <row r="3905" spans="1:10" ht="14.4" customHeight="1" x14ac:dyDescent="0.3">
      <c r="A3905" t="s">
        <v>618</v>
      </c>
      <c r="B3905" t="s">
        <v>805</v>
      </c>
      <c r="C3905" t="s">
        <v>32</v>
      </c>
      <c r="D3905" t="s">
        <v>6</v>
      </c>
      <c r="E3905" t="s">
        <v>7</v>
      </c>
      <c r="F3905" s="2">
        <f>(AVERAGE(I3905,J3905))</f>
        <v>8500</v>
      </c>
      <c r="G3905" t="str">
        <f>IF(ISNUMBER(SEARCH("Incentives", A3905)), "Yes", "No")</f>
        <v>No</v>
      </c>
      <c r="H3905" t="s">
        <v>7009</v>
      </c>
      <c r="I3905" s="2">
        <v>7000</v>
      </c>
      <c r="J3905" s="2">
        <v>10000</v>
      </c>
    </row>
    <row r="3906" spans="1:10" ht="14.4" customHeight="1" x14ac:dyDescent="0.3">
      <c r="A3906" t="s">
        <v>1656</v>
      </c>
      <c r="B3906" t="s">
        <v>805</v>
      </c>
      <c r="C3906" t="s">
        <v>32</v>
      </c>
      <c r="D3906" t="s">
        <v>6</v>
      </c>
      <c r="E3906" t="s">
        <v>7</v>
      </c>
      <c r="F3906" s="2">
        <f>(AVERAGE(I3906,J3906))</f>
        <v>8500</v>
      </c>
      <c r="G3906" t="str">
        <f>IF(ISNUMBER(SEARCH("Incentives", A3906)), "Yes", "No")</f>
        <v>No</v>
      </c>
      <c r="H3906" t="s">
        <v>7009</v>
      </c>
      <c r="I3906" s="2">
        <v>7000</v>
      </c>
      <c r="J3906" s="2">
        <v>10000</v>
      </c>
    </row>
    <row r="3907" spans="1:10" ht="14.4" customHeight="1" x14ac:dyDescent="0.3">
      <c r="A3907" t="s">
        <v>2324</v>
      </c>
      <c r="B3907" t="s">
        <v>3847</v>
      </c>
      <c r="C3907" t="s">
        <v>159</v>
      </c>
      <c r="D3907" t="s">
        <v>6</v>
      </c>
      <c r="E3907" t="s">
        <v>7</v>
      </c>
      <c r="F3907" s="2">
        <f>(AVERAGE(I3907,J3907))</f>
        <v>8500</v>
      </c>
      <c r="G3907" t="str">
        <f>IF(ISNUMBER(SEARCH("Incentives", A3907)), "Yes", "No")</f>
        <v>No</v>
      </c>
      <c r="H3907" t="s">
        <v>7009</v>
      </c>
      <c r="I3907" s="2">
        <v>5000</v>
      </c>
      <c r="J3907" s="2">
        <v>12000</v>
      </c>
    </row>
    <row r="3908" spans="1:10" ht="14.4" customHeight="1" x14ac:dyDescent="0.3">
      <c r="A3908" t="s">
        <v>23</v>
      </c>
      <c r="B3908" t="s">
        <v>4027</v>
      </c>
      <c r="C3908" t="s">
        <v>5</v>
      </c>
      <c r="D3908" t="s">
        <v>6</v>
      </c>
      <c r="E3908" t="s">
        <v>90</v>
      </c>
      <c r="F3908" s="2">
        <f>(AVERAGE(I3908,J3908))</f>
        <v>8500</v>
      </c>
      <c r="G3908" t="str">
        <f>IF(ISNUMBER(SEARCH("Incentives", A3908)), "Yes", "No")</f>
        <v>No</v>
      </c>
      <c r="H3908" t="s">
        <v>7009</v>
      </c>
      <c r="I3908" s="2">
        <v>7000</v>
      </c>
      <c r="J3908" s="2">
        <v>10000</v>
      </c>
    </row>
    <row r="3909" spans="1:10" ht="14.4" customHeight="1" x14ac:dyDescent="0.3">
      <c r="A3909" t="s">
        <v>115</v>
      </c>
      <c r="B3909" t="s">
        <v>4186</v>
      </c>
      <c r="C3909" t="s">
        <v>32</v>
      </c>
      <c r="D3909" t="s">
        <v>6</v>
      </c>
      <c r="E3909" t="s">
        <v>7</v>
      </c>
      <c r="F3909" s="2">
        <f>(AVERAGE(I3909,J3909))</f>
        <v>8500</v>
      </c>
      <c r="G3909" t="str">
        <f>IF(ISNUMBER(SEARCH("Incentives", A3909)), "Yes", "No")</f>
        <v>No</v>
      </c>
      <c r="H3909" t="s">
        <v>7009</v>
      </c>
      <c r="I3909" s="2">
        <v>5000</v>
      </c>
      <c r="J3909" s="2">
        <v>12000</v>
      </c>
    </row>
    <row r="3910" spans="1:10" ht="14.4" customHeight="1" x14ac:dyDescent="0.3">
      <c r="A3910" t="s">
        <v>4195</v>
      </c>
      <c r="B3910" t="s">
        <v>4113</v>
      </c>
      <c r="C3910" t="s">
        <v>5</v>
      </c>
      <c r="D3910" t="s">
        <v>6</v>
      </c>
      <c r="E3910" t="s">
        <v>7</v>
      </c>
      <c r="F3910" s="2">
        <f>(AVERAGE(I3910,J3910))</f>
        <v>8500</v>
      </c>
      <c r="G3910" t="str">
        <f>IF(ISNUMBER(SEARCH("Incentives", A3910)), "Yes", "No")</f>
        <v>No</v>
      </c>
      <c r="H3910" t="s">
        <v>7009</v>
      </c>
      <c r="I3910" s="2">
        <v>2000</v>
      </c>
      <c r="J3910" s="2">
        <v>15000</v>
      </c>
    </row>
    <row r="3911" spans="1:10" ht="14.4" customHeight="1" x14ac:dyDescent="0.3">
      <c r="A3911" t="s">
        <v>52</v>
      </c>
      <c r="B3911" t="s">
        <v>4282</v>
      </c>
      <c r="C3911" t="s">
        <v>439</v>
      </c>
      <c r="D3911" t="s">
        <v>6</v>
      </c>
      <c r="E3911" t="s">
        <v>7</v>
      </c>
      <c r="F3911" s="2">
        <f>(AVERAGE(I3911,J3911))</f>
        <v>8500</v>
      </c>
      <c r="G3911" t="str">
        <f>IF(ISNUMBER(SEARCH("Incentives", A3911)), "Yes", "No")</f>
        <v>No</v>
      </c>
      <c r="H3911" t="s">
        <v>7009</v>
      </c>
      <c r="I3911" s="2">
        <v>5000</v>
      </c>
      <c r="J3911" s="2">
        <v>12000</v>
      </c>
    </row>
    <row r="3912" spans="1:10" ht="14.4" customHeight="1" x14ac:dyDescent="0.3">
      <c r="A3912" t="s">
        <v>1057</v>
      </c>
      <c r="B3912" t="s">
        <v>4293</v>
      </c>
      <c r="C3912" t="s">
        <v>5</v>
      </c>
      <c r="D3912" t="s">
        <v>6</v>
      </c>
      <c r="E3912" t="s">
        <v>7</v>
      </c>
      <c r="F3912" s="2">
        <f>(AVERAGE(I3912,J3912))</f>
        <v>8500</v>
      </c>
      <c r="G3912" t="str">
        <f>IF(ISNUMBER(SEARCH("Incentives", A3912)), "Yes", "No")</f>
        <v>No</v>
      </c>
      <c r="H3912" t="s">
        <v>7009</v>
      </c>
      <c r="I3912" s="2">
        <v>7000</v>
      </c>
      <c r="J3912" s="2">
        <v>10000</v>
      </c>
    </row>
    <row r="3913" spans="1:10" ht="14.4" customHeight="1" x14ac:dyDescent="0.3">
      <c r="A3913" t="s">
        <v>566</v>
      </c>
      <c r="B3913" t="s">
        <v>4458</v>
      </c>
      <c r="C3913" t="s">
        <v>2015</v>
      </c>
      <c r="D3913" t="s">
        <v>6</v>
      </c>
      <c r="E3913" t="s">
        <v>90</v>
      </c>
      <c r="F3913" s="2">
        <f>(AVERAGE(I3913,J3913))</f>
        <v>8500</v>
      </c>
      <c r="G3913" t="str">
        <f>IF(ISNUMBER(SEARCH("Incentives", A3913)), "Yes", "No")</f>
        <v>No</v>
      </c>
      <c r="H3913" t="s">
        <v>7009</v>
      </c>
      <c r="I3913" s="2">
        <v>7000</v>
      </c>
      <c r="J3913" s="2">
        <v>10000</v>
      </c>
    </row>
    <row r="3914" spans="1:10" ht="14.4" customHeight="1" x14ac:dyDescent="0.3">
      <c r="A3914" t="s">
        <v>300</v>
      </c>
      <c r="B3914" t="s">
        <v>4532</v>
      </c>
      <c r="C3914" t="s">
        <v>4533</v>
      </c>
      <c r="D3914" t="s">
        <v>6</v>
      </c>
      <c r="E3914" t="s">
        <v>90</v>
      </c>
      <c r="F3914" s="2">
        <f>(AVERAGE(I3914,J3914))</f>
        <v>8500</v>
      </c>
      <c r="G3914" t="str">
        <f>IF(ISNUMBER(SEARCH("Incentives", A3914)), "Yes", "No")</f>
        <v>No</v>
      </c>
      <c r="H3914" t="s">
        <v>7009</v>
      </c>
      <c r="I3914" s="2">
        <v>5000</v>
      </c>
      <c r="J3914" s="2">
        <v>12000</v>
      </c>
    </row>
    <row r="3915" spans="1:10" ht="14.4" customHeight="1" x14ac:dyDescent="0.3">
      <c r="A3915" t="s">
        <v>47</v>
      </c>
      <c r="B3915" t="s">
        <v>4738</v>
      </c>
      <c r="C3915" t="s">
        <v>32</v>
      </c>
      <c r="D3915" t="s">
        <v>6</v>
      </c>
      <c r="E3915" t="s">
        <v>90</v>
      </c>
      <c r="F3915" s="2">
        <f>(AVERAGE(I3915,J3915))</f>
        <v>8500</v>
      </c>
      <c r="G3915" t="str">
        <f>IF(ISNUMBER(SEARCH("Incentives", A3915)), "Yes", "No")</f>
        <v>No</v>
      </c>
      <c r="H3915" t="s">
        <v>7009</v>
      </c>
      <c r="I3915" s="2">
        <v>7000</v>
      </c>
      <c r="J3915" s="2">
        <v>10000</v>
      </c>
    </row>
    <row r="3916" spans="1:10" ht="14.4" customHeight="1" x14ac:dyDescent="0.3">
      <c r="A3916" t="s">
        <v>286</v>
      </c>
      <c r="B3916" t="s">
        <v>860</v>
      </c>
      <c r="C3916" t="s">
        <v>13</v>
      </c>
      <c r="D3916" t="s">
        <v>6</v>
      </c>
      <c r="E3916" t="s">
        <v>7</v>
      </c>
      <c r="F3916" s="2">
        <f>(AVERAGE(I3916,J3916))</f>
        <v>8500</v>
      </c>
      <c r="G3916" t="str">
        <f>IF(ISNUMBER(SEARCH("Incentives", A3916)), "Yes", "No")</f>
        <v>No</v>
      </c>
      <c r="H3916" t="s">
        <v>7009</v>
      </c>
      <c r="I3916" s="2">
        <v>7000</v>
      </c>
      <c r="J3916" s="2">
        <v>10000</v>
      </c>
    </row>
    <row r="3917" spans="1:10" ht="14.4" customHeight="1" x14ac:dyDescent="0.3">
      <c r="A3917" t="s">
        <v>4893</v>
      </c>
      <c r="B3917" t="s">
        <v>4894</v>
      </c>
      <c r="C3917" t="s">
        <v>32</v>
      </c>
      <c r="D3917" t="s">
        <v>6</v>
      </c>
      <c r="E3917" t="s">
        <v>90</v>
      </c>
      <c r="F3917" s="2">
        <f>(AVERAGE(I3917,J3917))</f>
        <v>8500</v>
      </c>
      <c r="G3917" t="str">
        <f>IF(ISNUMBER(SEARCH("Incentives", A3917)), "Yes", "No")</f>
        <v>No</v>
      </c>
      <c r="H3917" t="s">
        <v>7009</v>
      </c>
      <c r="I3917" s="2">
        <v>7000</v>
      </c>
      <c r="J3917" s="2">
        <v>10000</v>
      </c>
    </row>
    <row r="3918" spans="1:10" ht="14.4" customHeight="1" x14ac:dyDescent="0.3">
      <c r="A3918" t="s">
        <v>1757</v>
      </c>
      <c r="B3918" t="s">
        <v>5238</v>
      </c>
      <c r="C3918" t="s">
        <v>224</v>
      </c>
      <c r="D3918" t="s">
        <v>6</v>
      </c>
      <c r="E3918" t="s">
        <v>1011</v>
      </c>
      <c r="F3918" s="2">
        <f>(AVERAGE(I3918,J3918))</f>
        <v>8500</v>
      </c>
      <c r="G3918" t="str">
        <f>IF(ISNUMBER(SEARCH("Incentives", A3918)), "Yes", "No")</f>
        <v>No</v>
      </c>
      <c r="H3918" t="s">
        <v>7009</v>
      </c>
      <c r="I3918" s="2">
        <v>2000</v>
      </c>
      <c r="J3918" s="2">
        <v>15000</v>
      </c>
    </row>
    <row r="3919" spans="1:10" ht="14.4" customHeight="1" x14ac:dyDescent="0.3">
      <c r="A3919" t="s">
        <v>23</v>
      </c>
      <c r="B3919" t="s">
        <v>5296</v>
      </c>
      <c r="C3919" t="s">
        <v>58</v>
      </c>
      <c r="D3919" t="s">
        <v>6</v>
      </c>
      <c r="E3919" t="s">
        <v>90</v>
      </c>
      <c r="F3919" s="2">
        <f>(AVERAGE(I3919,J3919))</f>
        <v>8500</v>
      </c>
      <c r="G3919" t="str">
        <f>IF(ISNUMBER(SEARCH("Incentives", A3919)), "Yes", "No")</f>
        <v>No</v>
      </c>
      <c r="H3919" t="s">
        <v>7009</v>
      </c>
      <c r="I3919" s="2">
        <v>7000</v>
      </c>
      <c r="J3919" s="2">
        <v>10000</v>
      </c>
    </row>
    <row r="3920" spans="1:10" ht="14.4" customHeight="1" x14ac:dyDescent="0.3">
      <c r="A3920" t="s">
        <v>182</v>
      </c>
      <c r="B3920" t="s">
        <v>5309</v>
      </c>
      <c r="C3920" t="s">
        <v>39</v>
      </c>
      <c r="D3920" t="s">
        <v>6</v>
      </c>
      <c r="E3920" t="s">
        <v>90</v>
      </c>
      <c r="F3920" s="2">
        <f>(AVERAGE(I3920,J3920))</f>
        <v>8500</v>
      </c>
      <c r="G3920" t="str">
        <f>IF(ISNUMBER(SEARCH("Incentives", A3920)), "Yes", "No")</f>
        <v>No</v>
      </c>
      <c r="H3920" t="s">
        <v>7009</v>
      </c>
      <c r="I3920" s="2">
        <v>7000</v>
      </c>
      <c r="J3920" s="2">
        <v>10000</v>
      </c>
    </row>
    <row r="3921" spans="1:10" ht="14.4" customHeight="1" x14ac:dyDescent="0.3">
      <c r="A3921" t="s">
        <v>187</v>
      </c>
      <c r="B3921" t="s">
        <v>5323</v>
      </c>
      <c r="C3921" t="s">
        <v>544</v>
      </c>
      <c r="D3921" t="s">
        <v>6</v>
      </c>
      <c r="E3921" t="s">
        <v>90</v>
      </c>
      <c r="F3921" s="2">
        <f>(AVERAGE(I3921,J3921))</f>
        <v>8500</v>
      </c>
      <c r="G3921" t="str">
        <f>IF(ISNUMBER(SEARCH("Incentives", A3921)), "Yes", "No")</f>
        <v>No</v>
      </c>
      <c r="H3921" t="s">
        <v>7009</v>
      </c>
      <c r="I3921" s="2">
        <v>5000</v>
      </c>
      <c r="J3921" s="2">
        <v>12000</v>
      </c>
    </row>
    <row r="3922" spans="1:10" ht="14.4" customHeight="1" x14ac:dyDescent="0.3">
      <c r="A3922" t="s">
        <v>187</v>
      </c>
      <c r="B3922" t="s">
        <v>5333</v>
      </c>
      <c r="C3922" t="s">
        <v>224</v>
      </c>
      <c r="D3922" t="s">
        <v>6</v>
      </c>
      <c r="E3922" t="s">
        <v>90</v>
      </c>
      <c r="F3922" s="2">
        <f>(AVERAGE(I3922,J3922))</f>
        <v>8500</v>
      </c>
      <c r="G3922" t="str">
        <f>IF(ISNUMBER(SEARCH("Incentives", A3922)), "Yes", "No")</f>
        <v>No</v>
      </c>
      <c r="H3922" t="s">
        <v>7009</v>
      </c>
      <c r="I3922" s="2">
        <v>2000</v>
      </c>
      <c r="J3922" s="2">
        <v>15000</v>
      </c>
    </row>
    <row r="3923" spans="1:10" ht="14.4" customHeight="1" x14ac:dyDescent="0.3">
      <c r="A3923" t="s">
        <v>5374</v>
      </c>
      <c r="B3923" t="s">
        <v>5375</v>
      </c>
      <c r="C3923" t="s">
        <v>221</v>
      </c>
      <c r="D3923" t="s">
        <v>6</v>
      </c>
      <c r="E3923" t="s">
        <v>7</v>
      </c>
      <c r="F3923" s="2">
        <f>(AVERAGE(I3923,J3923))</f>
        <v>8500</v>
      </c>
      <c r="G3923" t="str">
        <f>IF(ISNUMBER(SEARCH("Incentives", A3923)), "Yes", "No")</f>
        <v>No</v>
      </c>
      <c r="H3923" t="s">
        <v>7009</v>
      </c>
      <c r="I3923" s="2">
        <v>5000</v>
      </c>
      <c r="J3923" s="2">
        <v>12000</v>
      </c>
    </row>
    <row r="3924" spans="1:10" ht="14.4" customHeight="1" x14ac:dyDescent="0.3">
      <c r="A3924" t="s">
        <v>751</v>
      </c>
      <c r="B3924" t="s">
        <v>5494</v>
      </c>
      <c r="C3924" t="s">
        <v>886</v>
      </c>
      <c r="D3924" t="s">
        <v>6</v>
      </c>
      <c r="E3924" t="s">
        <v>7</v>
      </c>
      <c r="F3924" s="2">
        <f>(AVERAGE(I3924,J3924))</f>
        <v>8500</v>
      </c>
      <c r="G3924" t="str">
        <f>IF(ISNUMBER(SEARCH("Incentives", A3924)), "Yes", "No")</f>
        <v>No</v>
      </c>
      <c r="H3924" t="s">
        <v>7009</v>
      </c>
      <c r="I3924" s="2">
        <v>5000</v>
      </c>
      <c r="J3924" s="2">
        <v>12000</v>
      </c>
    </row>
    <row r="3925" spans="1:10" ht="14.4" customHeight="1" x14ac:dyDescent="0.3">
      <c r="A3925" t="s">
        <v>809</v>
      </c>
      <c r="B3925" t="s">
        <v>5602</v>
      </c>
      <c r="C3925" t="s">
        <v>39</v>
      </c>
      <c r="D3925" t="s">
        <v>6</v>
      </c>
      <c r="E3925" t="s">
        <v>7</v>
      </c>
      <c r="F3925" s="2">
        <f>(AVERAGE(I3925,J3925))</f>
        <v>8500</v>
      </c>
      <c r="G3925" t="str">
        <f>IF(ISNUMBER(SEARCH("Incentives", A3925)), "Yes", "No")</f>
        <v>No</v>
      </c>
      <c r="H3925" t="s">
        <v>7009</v>
      </c>
      <c r="I3925" s="2">
        <v>5000</v>
      </c>
      <c r="J3925" s="2">
        <v>12000</v>
      </c>
    </row>
    <row r="3926" spans="1:10" ht="14.4" customHeight="1" x14ac:dyDescent="0.3">
      <c r="A3926" t="s">
        <v>108</v>
      </c>
      <c r="B3926" t="s">
        <v>5667</v>
      </c>
      <c r="C3926" t="s">
        <v>5</v>
      </c>
      <c r="D3926" t="s">
        <v>6</v>
      </c>
      <c r="E3926" t="s">
        <v>976</v>
      </c>
      <c r="F3926" s="2">
        <f>(AVERAGE(I3926,J3926))</f>
        <v>8500</v>
      </c>
      <c r="G3926" t="str">
        <f>IF(ISNUMBER(SEARCH("Incentives", A3926)), "Yes", "No")</f>
        <v>No</v>
      </c>
      <c r="H3926" t="s">
        <v>7009</v>
      </c>
      <c r="I3926" s="2">
        <v>5000</v>
      </c>
      <c r="J3926" s="2">
        <v>12000</v>
      </c>
    </row>
    <row r="3927" spans="1:10" ht="14.4" customHeight="1" x14ac:dyDescent="0.3">
      <c r="A3927" t="s">
        <v>1236</v>
      </c>
      <c r="B3927" t="s">
        <v>5852</v>
      </c>
      <c r="C3927" t="s">
        <v>39</v>
      </c>
      <c r="D3927" t="s">
        <v>6</v>
      </c>
      <c r="E3927" t="s">
        <v>90</v>
      </c>
      <c r="F3927" s="2">
        <f>(AVERAGE(I3927,J3927))</f>
        <v>8500</v>
      </c>
      <c r="G3927" t="str">
        <f>IF(ISNUMBER(SEARCH("Incentives", A3927)), "Yes", "No")</f>
        <v>No</v>
      </c>
      <c r="H3927" t="s">
        <v>7009</v>
      </c>
      <c r="I3927" s="2">
        <v>5000</v>
      </c>
      <c r="J3927" s="2">
        <v>12000</v>
      </c>
    </row>
    <row r="3928" spans="1:10" ht="14.4" customHeight="1" x14ac:dyDescent="0.3">
      <c r="A3928" t="s">
        <v>23</v>
      </c>
      <c r="B3928" t="s">
        <v>5955</v>
      </c>
      <c r="C3928" t="s">
        <v>109</v>
      </c>
      <c r="D3928" t="s">
        <v>6</v>
      </c>
      <c r="E3928" t="s">
        <v>90</v>
      </c>
      <c r="F3928" s="2">
        <f>(AVERAGE(I3928,J3928))</f>
        <v>8500</v>
      </c>
      <c r="G3928" t="str">
        <f>IF(ISNUMBER(SEARCH("Incentives", A3928)), "Yes", "No")</f>
        <v>No</v>
      </c>
      <c r="H3928" t="s">
        <v>7009</v>
      </c>
      <c r="I3928" s="2">
        <v>7000</v>
      </c>
      <c r="J3928" s="2">
        <v>10000</v>
      </c>
    </row>
    <row r="3929" spans="1:10" ht="14.4" customHeight="1" x14ac:dyDescent="0.3">
      <c r="A3929" t="s">
        <v>108</v>
      </c>
      <c r="B3929" t="s">
        <v>1684</v>
      </c>
      <c r="C3929" t="s">
        <v>10</v>
      </c>
      <c r="D3929" t="s">
        <v>6</v>
      </c>
      <c r="E3929" t="s">
        <v>7</v>
      </c>
      <c r="F3929" s="2">
        <f>(AVERAGE(I3929,J3929))</f>
        <v>8500</v>
      </c>
      <c r="G3929" t="str">
        <f>IF(ISNUMBER(SEARCH("Incentives", A3929)), "Yes", "No")</f>
        <v>No</v>
      </c>
      <c r="H3929" t="s">
        <v>7009</v>
      </c>
      <c r="I3929" s="2">
        <v>7000</v>
      </c>
      <c r="J3929" s="2">
        <v>10000</v>
      </c>
    </row>
    <row r="3930" spans="1:10" ht="14.4" customHeight="1" x14ac:dyDescent="0.3">
      <c r="A3930" t="s">
        <v>662</v>
      </c>
      <c r="B3930" t="s">
        <v>6087</v>
      </c>
      <c r="C3930" t="s">
        <v>5</v>
      </c>
      <c r="D3930" t="s">
        <v>6</v>
      </c>
      <c r="E3930" t="s">
        <v>7</v>
      </c>
      <c r="F3930" s="2">
        <f>(AVERAGE(I3930,J3930))</f>
        <v>8500</v>
      </c>
      <c r="G3930" t="str">
        <f>IF(ISNUMBER(SEARCH("Incentives", A3930)), "Yes", "No")</f>
        <v>No</v>
      </c>
      <c r="H3930" t="s">
        <v>7009</v>
      </c>
      <c r="I3930" s="2">
        <v>7000</v>
      </c>
      <c r="J3930" s="2">
        <v>10000</v>
      </c>
    </row>
    <row r="3931" spans="1:10" ht="14.4" customHeight="1" x14ac:dyDescent="0.3">
      <c r="A3931" t="s">
        <v>52</v>
      </c>
      <c r="B3931" t="s">
        <v>6141</v>
      </c>
      <c r="C3931" t="s">
        <v>544</v>
      </c>
      <c r="D3931" t="s">
        <v>6</v>
      </c>
      <c r="E3931" t="s">
        <v>1011</v>
      </c>
      <c r="F3931" s="2">
        <f>(AVERAGE(I3931,J3931))</f>
        <v>8500</v>
      </c>
      <c r="G3931" t="str">
        <f>IF(ISNUMBER(SEARCH("Incentives", A3931)), "Yes", "No")</f>
        <v>No</v>
      </c>
      <c r="H3931" t="s">
        <v>7009</v>
      </c>
      <c r="I3931" s="2">
        <v>8000</v>
      </c>
      <c r="J3931" s="2">
        <v>9000</v>
      </c>
    </row>
    <row r="3932" spans="1:10" ht="14.4" customHeight="1" x14ac:dyDescent="0.3">
      <c r="A3932" t="s">
        <v>286</v>
      </c>
      <c r="B3932" t="s">
        <v>6447</v>
      </c>
      <c r="C3932" t="s">
        <v>58</v>
      </c>
      <c r="D3932" t="s">
        <v>6</v>
      </c>
      <c r="E3932" t="s">
        <v>90</v>
      </c>
      <c r="F3932" s="2">
        <f>(AVERAGE(I3932,J3932))</f>
        <v>8500</v>
      </c>
      <c r="G3932" t="str">
        <f>IF(ISNUMBER(SEARCH("Incentives", A3932)), "Yes", "No")</f>
        <v>No</v>
      </c>
      <c r="H3932" t="s">
        <v>7009</v>
      </c>
      <c r="I3932" s="2">
        <v>5000</v>
      </c>
      <c r="J3932" s="2">
        <v>12000</v>
      </c>
    </row>
    <row r="3933" spans="1:10" ht="14.4" customHeight="1" x14ac:dyDescent="0.3">
      <c r="A3933" t="s">
        <v>6471</v>
      </c>
      <c r="B3933" t="s">
        <v>6472</v>
      </c>
      <c r="C3933" t="s">
        <v>5</v>
      </c>
      <c r="D3933" t="s">
        <v>6</v>
      </c>
      <c r="E3933" t="s">
        <v>976</v>
      </c>
      <c r="F3933" s="2">
        <f>(AVERAGE(I3933,J3933))</f>
        <v>8500</v>
      </c>
      <c r="G3933" t="str">
        <f>IF(ISNUMBER(SEARCH("Incentives", A3933)), "Yes", "No")</f>
        <v>No</v>
      </c>
      <c r="H3933" t="s">
        <v>7009</v>
      </c>
      <c r="I3933" s="2">
        <v>5000</v>
      </c>
      <c r="J3933" s="2">
        <v>12000</v>
      </c>
    </row>
    <row r="3934" spans="1:10" ht="14.4" customHeight="1" x14ac:dyDescent="0.3">
      <c r="A3934" t="s">
        <v>6557</v>
      </c>
      <c r="B3934" t="s">
        <v>6558</v>
      </c>
      <c r="C3934" t="s">
        <v>6559</v>
      </c>
      <c r="D3934" t="s">
        <v>6</v>
      </c>
      <c r="E3934" t="s">
        <v>90</v>
      </c>
      <c r="F3934" s="2">
        <f>(AVERAGE(I3934,J3934))</f>
        <v>8500</v>
      </c>
      <c r="G3934" t="str">
        <f>IF(ISNUMBER(SEARCH("Incentives", A3934)), "Yes", "No")</f>
        <v>No</v>
      </c>
      <c r="H3934" t="s">
        <v>7009</v>
      </c>
      <c r="I3934" s="2">
        <v>5000</v>
      </c>
      <c r="J3934" s="2">
        <v>12000</v>
      </c>
    </row>
    <row r="3935" spans="1:10" ht="14.4" customHeight="1" x14ac:dyDescent="0.3">
      <c r="A3935" t="s">
        <v>126</v>
      </c>
      <c r="B3935" t="s">
        <v>6832</v>
      </c>
      <c r="C3935" t="s">
        <v>5</v>
      </c>
      <c r="D3935" t="s">
        <v>6</v>
      </c>
      <c r="E3935" t="s">
        <v>90</v>
      </c>
      <c r="F3935" s="2">
        <v>8500</v>
      </c>
      <c r="G3935" t="str">
        <f>IF(ISNUMBER(SEARCH("Incentives", A3935)), "Yes", "No")</f>
        <v>No</v>
      </c>
      <c r="H3935" t="s">
        <v>7009</v>
      </c>
      <c r="I3935" s="2">
        <v>8500</v>
      </c>
    </row>
    <row r="3936" spans="1:10" ht="14.4" customHeight="1" x14ac:dyDescent="0.3">
      <c r="A3936" t="s">
        <v>1473</v>
      </c>
      <c r="B3936" t="s">
        <v>6837</v>
      </c>
      <c r="C3936" t="s">
        <v>159</v>
      </c>
      <c r="D3936" t="s">
        <v>6</v>
      </c>
      <c r="E3936" t="s">
        <v>90</v>
      </c>
      <c r="F3936" s="2">
        <v>8500</v>
      </c>
      <c r="G3936" t="str">
        <f>IF(ISNUMBER(SEARCH("Incentives", A3936)), "Yes", "No")</f>
        <v>No</v>
      </c>
      <c r="H3936" t="s">
        <v>7009</v>
      </c>
      <c r="I3936" s="2">
        <v>8500</v>
      </c>
    </row>
    <row r="3937" spans="1:10" ht="14.4" customHeight="1" x14ac:dyDescent="0.3">
      <c r="A3937" t="s">
        <v>6845</v>
      </c>
      <c r="B3937" t="s">
        <v>6846</v>
      </c>
      <c r="C3937" t="s">
        <v>5</v>
      </c>
      <c r="D3937" t="s">
        <v>6</v>
      </c>
      <c r="E3937" t="s">
        <v>90</v>
      </c>
      <c r="F3937" s="2">
        <v>8500</v>
      </c>
      <c r="G3937" t="str">
        <f>IF(ISNUMBER(SEARCH("Incentives", A3937)), "Yes", "No")</f>
        <v>No</v>
      </c>
      <c r="H3937" t="s">
        <v>7009</v>
      </c>
      <c r="I3937" s="2">
        <v>8500</v>
      </c>
    </row>
    <row r="3938" spans="1:10" ht="14.4" customHeight="1" x14ac:dyDescent="0.3">
      <c r="A3938" t="s">
        <v>6852</v>
      </c>
      <c r="B3938" t="s">
        <v>6853</v>
      </c>
      <c r="C3938" t="s">
        <v>39</v>
      </c>
      <c r="D3938" t="s">
        <v>6</v>
      </c>
      <c r="E3938" t="s">
        <v>90</v>
      </c>
      <c r="F3938" s="2">
        <v>8500</v>
      </c>
      <c r="G3938" t="str">
        <f>IF(ISNUMBER(SEARCH("Incentives", A3938)), "Yes", "No")</f>
        <v>No</v>
      </c>
      <c r="H3938" t="s">
        <v>7009</v>
      </c>
      <c r="I3938" s="2">
        <v>8500</v>
      </c>
    </row>
    <row r="3939" spans="1:10" ht="14.4" customHeight="1" x14ac:dyDescent="0.3">
      <c r="A3939" t="s">
        <v>323</v>
      </c>
      <c r="B3939" t="s">
        <v>6854</v>
      </c>
      <c r="C3939" t="s">
        <v>5</v>
      </c>
      <c r="D3939" t="s">
        <v>6</v>
      </c>
      <c r="E3939" t="s">
        <v>90</v>
      </c>
      <c r="F3939" s="2">
        <v>8500</v>
      </c>
      <c r="G3939" t="str">
        <f>IF(ISNUMBER(SEARCH("Incentives", A3939)), "Yes", "No")</f>
        <v>No</v>
      </c>
      <c r="H3939" t="s">
        <v>7009</v>
      </c>
      <c r="I3939" s="2">
        <v>8500</v>
      </c>
    </row>
    <row r="3940" spans="1:10" ht="14.4" customHeight="1" x14ac:dyDescent="0.3">
      <c r="A3940" t="s">
        <v>6855</v>
      </c>
      <c r="B3940" t="s">
        <v>1392</v>
      </c>
      <c r="C3940" t="s">
        <v>5</v>
      </c>
      <c r="D3940" t="s">
        <v>6</v>
      </c>
      <c r="E3940" t="s">
        <v>90</v>
      </c>
      <c r="F3940" s="2">
        <v>8500</v>
      </c>
      <c r="G3940" t="str">
        <f>IF(ISNUMBER(SEARCH("Incentives", A3940)), "Yes", "No")</f>
        <v>No</v>
      </c>
      <c r="H3940" t="s">
        <v>7009</v>
      </c>
      <c r="I3940" s="2">
        <v>8500</v>
      </c>
    </row>
    <row r="3941" spans="1:10" ht="14.4" customHeight="1" x14ac:dyDescent="0.3">
      <c r="A3941" t="s">
        <v>286</v>
      </c>
      <c r="B3941" t="s">
        <v>7000</v>
      </c>
      <c r="C3941" t="s">
        <v>148</v>
      </c>
      <c r="D3941" t="s">
        <v>6</v>
      </c>
      <c r="E3941" t="s">
        <v>7</v>
      </c>
      <c r="F3941" s="2">
        <f>(AVERAGE(I3941,J3941))</f>
        <v>8500</v>
      </c>
      <c r="G3941" t="str">
        <f>IF(ISNUMBER(SEARCH("Incentives", A3941)), "Yes", "No")</f>
        <v>No</v>
      </c>
      <c r="H3941" t="s">
        <v>7009</v>
      </c>
      <c r="I3941" s="2">
        <v>7000</v>
      </c>
      <c r="J3941" s="2">
        <v>10000</v>
      </c>
    </row>
    <row r="3942" spans="1:10" ht="14.4" customHeight="1" x14ac:dyDescent="0.3">
      <c r="A3942" t="s">
        <v>132</v>
      </c>
      <c r="B3942" t="s">
        <v>7000</v>
      </c>
      <c r="C3942" t="s">
        <v>164</v>
      </c>
      <c r="D3942" t="s">
        <v>6</v>
      </c>
      <c r="E3942" t="s">
        <v>7</v>
      </c>
      <c r="F3942" s="2">
        <f>(AVERAGE(I3942,J3942))</f>
        <v>8500</v>
      </c>
      <c r="G3942" t="str">
        <f>IF(ISNUMBER(SEARCH("Incentives", A3942)), "Yes", "No")</f>
        <v>No</v>
      </c>
      <c r="H3942" t="s">
        <v>7009</v>
      </c>
      <c r="I3942" s="2">
        <v>7000</v>
      </c>
      <c r="J3942" s="2">
        <v>10000</v>
      </c>
    </row>
    <row r="3943" spans="1:10" ht="14.4" customHeight="1" x14ac:dyDescent="0.3">
      <c r="A3943" t="s">
        <v>105</v>
      </c>
      <c r="B3943" t="s">
        <v>7000</v>
      </c>
      <c r="C3943" t="s">
        <v>164</v>
      </c>
      <c r="D3943" t="s">
        <v>6</v>
      </c>
      <c r="E3943" t="s">
        <v>7</v>
      </c>
      <c r="F3943" s="2">
        <f>(AVERAGE(I3943,J3943))</f>
        <v>8500</v>
      </c>
      <c r="G3943" t="str">
        <f>IF(ISNUMBER(SEARCH("Incentives", A3943)), "Yes", "No")</f>
        <v>No</v>
      </c>
      <c r="H3943" t="s">
        <v>7009</v>
      </c>
      <c r="I3943" s="2">
        <v>7000</v>
      </c>
      <c r="J3943" s="2">
        <v>10000</v>
      </c>
    </row>
    <row r="3944" spans="1:10" ht="14.4" customHeight="1" x14ac:dyDescent="0.3">
      <c r="A3944" t="s">
        <v>5789</v>
      </c>
      <c r="B3944" t="s">
        <v>7000</v>
      </c>
      <c r="C3944" t="s">
        <v>164</v>
      </c>
      <c r="D3944" t="s">
        <v>6</v>
      </c>
      <c r="E3944" t="s">
        <v>7</v>
      </c>
      <c r="F3944" s="2">
        <f>(AVERAGE(I3944,J3944))</f>
        <v>8500</v>
      </c>
      <c r="G3944" t="str">
        <f>IF(ISNUMBER(SEARCH("Incentives", A3944)), "Yes", "No")</f>
        <v>No</v>
      </c>
      <c r="H3944" t="s">
        <v>7009</v>
      </c>
      <c r="I3944" s="2">
        <v>7000</v>
      </c>
      <c r="J3944" s="2">
        <v>10000</v>
      </c>
    </row>
    <row r="3945" spans="1:10" ht="14.4" customHeight="1" x14ac:dyDescent="0.3">
      <c r="A3945" t="s">
        <v>3441</v>
      </c>
      <c r="B3945" t="s">
        <v>7000</v>
      </c>
      <c r="C3945" t="s">
        <v>164</v>
      </c>
      <c r="D3945" t="s">
        <v>6</v>
      </c>
      <c r="E3945" t="s">
        <v>7</v>
      </c>
      <c r="F3945" s="2">
        <f>(AVERAGE(I3945,J3945))</f>
        <v>8500</v>
      </c>
      <c r="G3945" t="str">
        <f>IF(ISNUMBER(SEARCH("Incentives", A3945)), "Yes", "No")</f>
        <v>No</v>
      </c>
      <c r="H3945" t="s">
        <v>7009</v>
      </c>
      <c r="I3945" s="2">
        <v>7000</v>
      </c>
      <c r="J3945" s="2">
        <v>10000</v>
      </c>
    </row>
    <row r="3946" spans="1:10" ht="14.4" customHeight="1" x14ac:dyDescent="0.3">
      <c r="A3946" t="s">
        <v>59</v>
      </c>
      <c r="B3946" t="s">
        <v>7000</v>
      </c>
      <c r="C3946" t="s">
        <v>148</v>
      </c>
      <c r="D3946" t="s">
        <v>6</v>
      </c>
      <c r="E3946" t="s">
        <v>7</v>
      </c>
      <c r="F3946" s="2">
        <f>(AVERAGE(I3946,J3946))</f>
        <v>8500</v>
      </c>
      <c r="G3946" t="str">
        <f>IF(ISNUMBER(SEARCH("Incentives", A3946)), "Yes", "No")</f>
        <v>No</v>
      </c>
      <c r="H3946" t="s">
        <v>7009</v>
      </c>
      <c r="I3946" s="2">
        <v>7000</v>
      </c>
      <c r="J3946" s="2">
        <v>10000</v>
      </c>
    </row>
    <row r="3947" spans="1:10" ht="14.4" customHeight="1" x14ac:dyDescent="0.3">
      <c r="A3947" t="s">
        <v>108</v>
      </c>
      <c r="B3947" t="s">
        <v>2287</v>
      </c>
      <c r="C3947" t="s">
        <v>13</v>
      </c>
      <c r="D3947" t="s">
        <v>6</v>
      </c>
      <c r="E3947" t="s">
        <v>90</v>
      </c>
      <c r="F3947" s="2">
        <v>8500</v>
      </c>
      <c r="G3947" t="s">
        <v>7010</v>
      </c>
      <c r="H3947" t="s">
        <v>7009</v>
      </c>
      <c r="I3947" s="2">
        <v>8500</v>
      </c>
      <c r="J3947" s="2" t="s">
        <v>7013</v>
      </c>
    </row>
    <row r="3948" spans="1:10" ht="14.4" customHeight="1" x14ac:dyDescent="0.3">
      <c r="A3948" t="s">
        <v>1198</v>
      </c>
      <c r="B3948" t="s">
        <v>1199</v>
      </c>
      <c r="C3948" t="s">
        <v>39</v>
      </c>
      <c r="D3948" t="s">
        <v>6</v>
      </c>
      <c r="E3948" t="s">
        <v>976</v>
      </c>
      <c r="F3948" s="2">
        <f>(AVERAGE(I3948,J3948))</f>
        <v>8750</v>
      </c>
      <c r="G3948" t="str">
        <f>IF(ISNUMBER(SEARCH("Incentives", A3948)), "Yes", "No")</f>
        <v>No</v>
      </c>
      <c r="H3948" t="s">
        <v>7009</v>
      </c>
      <c r="I3948" s="2">
        <v>5000</v>
      </c>
      <c r="J3948" s="2">
        <v>12500</v>
      </c>
    </row>
    <row r="3949" spans="1:10" ht="14.4" customHeight="1" x14ac:dyDescent="0.3">
      <c r="A3949" t="s">
        <v>1623</v>
      </c>
      <c r="B3949" t="s">
        <v>1624</v>
      </c>
      <c r="C3949" t="s">
        <v>5</v>
      </c>
      <c r="D3949" t="s">
        <v>6</v>
      </c>
      <c r="E3949" t="s">
        <v>90</v>
      </c>
      <c r="F3949" s="2">
        <f>(AVERAGE(I3949,J3949))</f>
        <v>8750</v>
      </c>
      <c r="G3949" t="str">
        <f>IF(ISNUMBER(SEARCH("Incentives", A3949)), "Yes", "No")</f>
        <v>No</v>
      </c>
      <c r="H3949" t="s">
        <v>7009</v>
      </c>
      <c r="I3949" s="2">
        <v>7500</v>
      </c>
      <c r="J3949" s="2">
        <v>10000</v>
      </c>
    </row>
    <row r="3950" spans="1:10" ht="14.4" customHeight="1" x14ac:dyDescent="0.3">
      <c r="A3950" t="s">
        <v>1855</v>
      </c>
      <c r="B3950" t="s">
        <v>1848</v>
      </c>
      <c r="C3950" t="s">
        <v>5</v>
      </c>
      <c r="D3950" t="s">
        <v>6</v>
      </c>
      <c r="E3950" t="s">
        <v>976</v>
      </c>
      <c r="F3950" s="2">
        <f>ROUND((AVERAGE(I3950,J3950)/LEFT(E3950)),2)</f>
        <v>8750</v>
      </c>
      <c r="G3950" t="str">
        <f>IF(ISNUMBER(SEARCH("Incentives", A3950)), "Yes", "No")</f>
        <v>No</v>
      </c>
      <c r="H3950" t="s">
        <v>7009</v>
      </c>
      <c r="I3950" s="2">
        <v>15000</v>
      </c>
      <c r="J3950" s="2">
        <v>20000</v>
      </c>
    </row>
    <row r="3951" spans="1:10" ht="14.4" customHeight="1" x14ac:dyDescent="0.3">
      <c r="A3951" t="s">
        <v>1858</v>
      </c>
      <c r="B3951" t="s">
        <v>1848</v>
      </c>
      <c r="C3951" t="s">
        <v>5</v>
      </c>
      <c r="D3951" t="s">
        <v>6</v>
      </c>
      <c r="E3951" t="s">
        <v>976</v>
      </c>
      <c r="F3951" s="2">
        <f>ROUND((AVERAGE(I3951,J3951)/LEFT(E3951)),2)</f>
        <v>8750</v>
      </c>
      <c r="G3951" t="str">
        <f>IF(ISNUMBER(SEARCH("Incentives", A3951)), "Yes", "No")</f>
        <v>No</v>
      </c>
      <c r="H3951" t="s">
        <v>7009</v>
      </c>
      <c r="I3951" s="2">
        <v>15000</v>
      </c>
      <c r="J3951" s="2">
        <v>20000</v>
      </c>
    </row>
    <row r="3952" spans="1:10" ht="14.4" customHeight="1" x14ac:dyDescent="0.3">
      <c r="A3952" t="s">
        <v>1860</v>
      </c>
      <c r="B3952" t="s">
        <v>1848</v>
      </c>
      <c r="C3952" t="s">
        <v>5</v>
      </c>
      <c r="D3952" t="s">
        <v>6</v>
      </c>
      <c r="E3952" t="s">
        <v>976</v>
      </c>
      <c r="F3952" s="2">
        <f>ROUND((AVERAGE(I3952,J3952)/LEFT(E3952)),2)</f>
        <v>8750</v>
      </c>
      <c r="G3952" t="str">
        <f>IF(ISNUMBER(SEARCH("Incentives", A3952)), "Yes", "No")</f>
        <v>No</v>
      </c>
      <c r="H3952" t="s">
        <v>7009</v>
      </c>
      <c r="I3952" s="2">
        <v>15000</v>
      </c>
      <c r="J3952" s="2">
        <v>20000</v>
      </c>
    </row>
    <row r="3953" spans="1:10" ht="14.4" customHeight="1" x14ac:dyDescent="0.3">
      <c r="A3953" t="s">
        <v>1862</v>
      </c>
      <c r="B3953" t="s">
        <v>1848</v>
      </c>
      <c r="C3953" t="s">
        <v>5</v>
      </c>
      <c r="D3953" t="s">
        <v>6</v>
      </c>
      <c r="E3953" t="s">
        <v>976</v>
      </c>
      <c r="F3953" s="2">
        <f>ROUND((AVERAGE(I3953,J3953)/LEFT(E3953)),2)</f>
        <v>8750</v>
      </c>
      <c r="G3953" t="str">
        <f>IF(ISNUMBER(SEARCH("Incentives", A3953)), "Yes", "No")</f>
        <v>No</v>
      </c>
      <c r="H3953" t="s">
        <v>7009</v>
      </c>
      <c r="I3953" s="2">
        <v>15000</v>
      </c>
      <c r="J3953" s="2">
        <v>20000</v>
      </c>
    </row>
    <row r="3954" spans="1:10" ht="14.4" customHeight="1" x14ac:dyDescent="0.3">
      <c r="A3954" t="s">
        <v>1873</v>
      </c>
      <c r="B3954" t="s">
        <v>1848</v>
      </c>
      <c r="C3954" t="s">
        <v>5</v>
      </c>
      <c r="D3954" t="s">
        <v>6</v>
      </c>
      <c r="E3954" t="s">
        <v>976</v>
      </c>
      <c r="F3954" s="2">
        <f>ROUND((AVERAGE(I3954,J3954)/LEFT(E3954)),2)</f>
        <v>8750</v>
      </c>
      <c r="G3954" t="str">
        <f>IF(ISNUMBER(SEARCH("Incentives", A3954)), "Yes", "No")</f>
        <v>No</v>
      </c>
      <c r="H3954" t="s">
        <v>7009</v>
      </c>
      <c r="I3954" s="2">
        <v>15000</v>
      </c>
      <c r="J3954" s="2">
        <v>20000</v>
      </c>
    </row>
    <row r="3955" spans="1:10" ht="14.4" customHeight="1" x14ac:dyDescent="0.3">
      <c r="A3955" t="s">
        <v>1876</v>
      </c>
      <c r="B3955" t="s">
        <v>1848</v>
      </c>
      <c r="C3955" t="s">
        <v>5</v>
      </c>
      <c r="D3955" t="s">
        <v>6</v>
      </c>
      <c r="E3955" t="s">
        <v>976</v>
      </c>
      <c r="F3955" s="2">
        <f>ROUND((AVERAGE(I3955,J3955)/LEFT(E3955)),2)</f>
        <v>8750</v>
      </c>
      <c r="G3955" t="str">
        <f>IF(ISNUMBER(SEARCH("Incentives", A3955)), "Yes", "No")</f>
        <v>No</v>
      </c>
      <c r="H3955" t="s">
        <v>7009</v>
      </c>
      <c r="I3955" s="2">
        <v>15000</v>
      </c>
      <c r="J3955" s="2">
        <v>20000</v>
      </c>
    </row>
    <row r="3956" spans="1:10" ht="14.4" customHeight="1" x14ac:dyDescent="0.3">
      <c r="A3956" t="s">
        <v>1884</v>
      </c>
      <c r="B3956" t="s">
        <v>1848</v>
      </c>
      <c r="C3956" t="s">
        <v>5</v>
      </c>
      <c r="D3956" t="s">
        <v>6</v>
      </c>
      <c r="E3956" t="s">
        <v>976</v>
      </c>
      <c r="F3956" s="2">
        <f>ROUND((AVERAGE(I3956,J3956)/LEFT(E3956)),2)</f>
        <v>8750</v>
      </c>
      <c r="G3956" t="str">
        <f>IF(ISNUMBER(SEARCH("Incentives", A3956)), "Yes", "No")</f>
        <v>No</v>
      </c>
      <c r="H3956" t="s">
        <v>7009</v>
      </c>
      <c r="I3956" s="2">
        <v>15000</v>
      </c>
      <c r="J3956" s="2">
        <v>20000</v>
      </c>
    </row>
    <row r="3957" spans="1:10" ht="14.4" customHeight="1" x14ac:dyDescent="0.3">
      <c r="A3957" t="s">
        <v>63</v>
      </c>
      <c r="B3957" t="s">
        <v>2034</v>
      </c>
      <c r="C3957" t="s">
        <v>2035</v>
      </c>
      <c r="D3957" t="s">
        <v>6</v>
      </c>
      <c r="E3957" t="s">
        <v>976</v>
      </c>
      <c r="F3957" s="2">
        <f>(AVERAGE(I3957,J3957))</f>
        <v>8750</v>
      </c>
      <c r="G3957" t="str">
        <f>IF(ISNUMBER(SEARCH("Incentives", A3957)), "Yes", "No")</f>
        <v>No</v>
      </c>
      <c r="H3957" t="s">
        <v>7009</v>
      </c>
      <c r="I3957" s="2">
        <v>7500</v>
      </c>
      <c r="J3957" s="2">
        <v>10000</v>
      </c>
    </row>
    <row r="3958" spans="1:10" ht="14.4" customHeight="1" x14ac:dyDescent="0.3">
      <c r="A3958" t="s">
        <v>309</v>
      </c>
      <c r="B3958" t="s">
        <v>3641</v>
      </c>
      <c r="C3958" t="s">
        <v>544</v>
      </c>
      <c r="D3958" t="s">
        <v>6</v>
      </c>
      <c r="E3958" t="s">
        <v>976</v>
      </c>
      <c r="F3958" s="2">
        <f>(AVERAGE(I3958,J3958))</f>
        <v>8750</v>
      </c>
      <c r="G3958" t="str">
        <f>IF(ISNUMBER(SEARCH("Incentives", A3958)), "Yes", "No")</f>
        <v>No</v>
      </c>
      <c r="H3958" t="s">
        <v>7009</v>
      </c>
      <c r="I3958" s="2">
        <v>7500</v>
      </c>
      <c r="J3958" s="2">
        <v>10000</v>
      </c>
    </row>
    <row r="3959" spans="1:10" ht="14.4" customHeight="1" x14ac:dyDescent="0.3">
      <c r="A3959" t="s">
        <v>4025</v>
      </c>
      <c r="B3959" t="s">
        <v>4026</v>
      </c>
      <c r="C3959" t="s">
        <v>246</v>
      </c>
      <c r="D3959" t="s">
        <v>6</v>
      </c>
      <c r="E3959" t="s">
        <v>90</v>
      </c>
      <c r="F3959" s="2">
        <f>(AVERAGE(I3959,J3959))</f>
        <v>8750</v>
      </c>
      <c r="G3959" t="str">
        <f>IF(ISNUMBER(SEARCH("Incentives", A3959)), "Yes", "No")</f>
        <v>No</v>
      </c>
      <c r="H3959" t="s">
        <v>7009</v>
      </c>
      <c r="I3959" s="2">
        <v>7500</v>
      </c>
      <c r="J3959" s="2">
        <v>10000</v>
      </c>
    </row>
    <row r="3960" spans="1:10" ht="14.4" customHeight="1" x14ac:dyDescent="0.3">
      <c r="A3960" t="s">
        <v>190</v>
      </c>
      <c r="B3960" t="s">
        <v>4645</v>
      </c>
      <c r="C3960" t="s">
        <v>10</v>
      </c>
      <c r="D3960" t="s">
        <v>6</v>
      </c>
      <c r="E3960" t="s">
        <v>90</v>
      </c>
      <c r="F3960" s="2">
        <f>(AVERAGE(I3960,J3960))</f>
        <v>8750</v>
      </c>
      <c r="G3960" t="str">
        <f>IF(ISNUMBER(SEARCH("Incentives", A3960)), "Yes", "No")</f>
        <v>No</v>
      </c>
      <c r="H3960" t="s">
        <v>7009</v>
      </c>
      <c r="I3960" s="2">
        <v>7500</v>
      </c>
      <c r="J3960" s="2">
        <v>10000</v>
      </c>
    </row>
    <row r="3961" spans="1:10" ht="14.4" customHeight="1" x14ac:dyDescent="0.3">
      <c r="A3961" t="s">
        <v>23</v>
      </c>
      <c r="B3961" t="s">
        <v>5330</v>
      </c>
      <c r="C3961" t="s">
        <v>10</v>
      </c>
      <c r="D3961" t="s">
        <v>6</v>
      </c>
      <c r="E3961" t="s">
        <v>90</v>
      </c>
      <c r="F3961" s="2">
        <f>(AVERAGE(I3961,J3961))</f>
        <v>8750</v>
      </c>
      <c r="G3961" t="str">
        <f>IF(ISNUMBER(SEARCH("Incentives", A3961)), "Yes", "No")</f>
        <v>No</v>
      </c>
      <c r="H3961" t="s">
        <v>7009</v>
      </c>
      <c r="I3961" s="2">
        <v>7500</v>
      </c>
      <c r="J3961" s="2">
        <v>10000</v>
      </c>
    </row>
    <row r="3962" spans="1:10" ht="14.4" customHeight="1" x14ac:dyDescent="0.3">
      <c r="A3962" t="s">
        <v>52</v>
      </c>
      <c r="B3962" t="s">
        <v>181</v>
      </c>
      <c r="C3962" t="s">
        <v>39</v>
      </c>
      <c r="D3962" t="s">
        <v>6</v>
      </c>
      <c r="E3962" t="s">
        <v>145</v>
      </c>
      <c r="F3962" s="2">
        <f>(AVERAGE(I3962,J3962))</f>
        <v>9000</v>
      </c>
      <c r="G3962" t="str">
        <f>IF(ISNUMBER(SEARCH("incentive", F3962)), "Yes", "No")</f>
        <v>No</v>
      </c>
      <c r="H3962" t="s">
        <v>7009</v>
      </c>
      <c r="I3962" s="2">
        <v>8000</v>
      </c>
      <c r="J3962" s="2">
        <v>10000</v>
      </c>
    </row>
    <row r="3963" spans="1:10" ht="14.4" customHeight="1" x14ac:dyDescent="0.3">
      <c r="A3963" t="s">
        <v>319</v>
      </c>
      <c r="B3963" t="s">
        <v>320</v>
      </c>
      <c r="C3963" t="s">
        <v>5</v>
      </c>
      <c r="D3963" t="s">
        <v>6</v>
      </c>
      <c r="E3963" t="s">
        <v>90</v>
      </c>
      <c r="F3963" s="2">
        <f>(AVERAGE(I3963,J3963))</f>
        <v>9000</v>
      </c>
      <c r="G3963" t="str">
        <f>IF(ISNUMBER(SEARCH("Incentives", A3963)), "Yes", "No")</f>
        <v>No</v>
      </c>
      <c r="H3963" t="s">
        <v>7009</v>
      </c>
      <c r="I3963" s="2">
        <v>6000</v>
      </c>
      <c r="J3963" s="2">
        <v>12000</v>
      </c>
    </row>
    <row r="3964" spans="1:10" ht="14.4" customHeight="1" x14ac:dyDescent="0.3">
      <c r="A3964" t="s">
        <v>323</v>
      </c>
      <c r="B3964" t="s">
        <v>324</v>
      </c>
      <c r="C3964" t="s">
        <v>5</v>
      </c>
      <c r="D3964" t="s">
        <v>6</v>
      </c>
      <c r="E3964" t="s">
        <v>90</v>
      </c>
      <c r="F3964" s="2">
        <f>(AVERAGE(I3964,J3964))</f>
        <v>9000</v>
      </c>
      <c r="G3964" t="str">
        <f>IF(ISNUMBER(SEARCH("Incentives", A3964)), "Yes", "No")</f>
        <v>No</v>
      </c>
      <c r="H3964" t="s">
        <v>7009</v>
      </c>
      <c r="I3964" s="2">
        <v>6000</v>
      </c>
      <c r="J3964" s="2">
        <v>12000</v>
      </c>
    </row>
    <row r="3965" spans="1:10" ht="14.4" customHeight="1" x14ac:dyDescent="0.3">
      <c r="A3965" t="s">
        <v>349</v>
      </c>
      <c r="B3965" t="s">
        <v>342</v>
      </c>
      <c r="C3965" t="s">
        <v>5</v>
      </c>
      <c r="D3965" t="s">
        <v>6</v>
      </c>
      <c r="E3965" t="s">
        <v>90</v>
      </c>
      <c r="F3965" s="2">
        <f>(AVERAGE(I3965,J3965))</f>
        <v>9000</v>
      </c>
      <c r="G3965" t="str">
        <f>IF(ISNUMBER(SEARCH("Incentives", A3965)), "Yes", "No")</f>
        <v>No</v>
      </c>
      <c r="H3965" t="s">
        <v>7009</v>
      </c>
      <c r="I3965" s="2">
        <v>8000</v>
      </c>
      <c r="J3965" s="2">
        <v>10000</v>
      </c>
    </row>
    <row r="3966" spans="1:10" ht="14.4" customHeight="1" x14ac:dyDescent="0.3">
      <c r="A3966" t="s">
        <v>411</v>
      </c>
      <c r="B3966" t="s">
        <v>342</v>
      </c>
      <c r="C3966" t="s">
        <v>5</v>
      </c>
      <c r="D3966" t="s">
        <v>6</v>
      </c>
      <c r="E3966" t="s">
        <v>7</v>
      </c>
      <c r="F3966" s="2">
        <f>(AVERAGE(I3966,J3966))</f>
        <v>9000</v>
      </c>
      <c r="G3966" t="str">
        <f>IF(ISNUMBER(SEARCH("Incentives", A3966)), "Yes", "No")</f>
        <v>No</v>
      </c>
      <c r="H3966" t="s">
        <v>7009</v>
      </c>
      <c r="I3966" s="2">
        <v>8000</v>
      </c>
      <c r="J3966" s="2">
        <v>10000</v>
      </c>
    </row>
    <row r="3967" spans="1:10" ht="14.4" customHeight="1" x14ac:dyDescent="0.3">
      <c r="A3967" t="s">
        <v>108</v>
      </c>
      <c r="B3967" t="s">
        <v>478</v>
      </c>
      <c r="C3967" t="s">
        <v>13</v>
      </c>
      <c r="D3967" t="s">
        <v>6</v>
      </c>
      <c r="E3967" t="s">
        <v>456</v>
      </c>
      <c r="F3967" s="2">
        <f>(AVERAGE(I3967,J3967))</f>
        <v>9000</v>
      </c>
      <c r="G3967" t="str">
        <f>IF(ISNUMBER(SEARCH("Incentives", A3967)), "Yes", "No")</f>
        <v>No</v>
      </c>
      <c r="H3967" t="s">
        <v>7009</v>
      </c>
      <c r="I3967" s="2">
        <v>6000</v>
      </c>
      <c r="J3967" s="2">
        <v>12000</v>
      </c>
    </row>
    <row r="3968" spans="1:10" ht="14.4" customHeight="1" x14ac:dyDescent="0.3">
      <c r="A3968" t="s">
        <v>571</v>
      </c>
      <c r="B3968" t="s">
        <v>572</v>
      </c>
      <c r="C3968" t="s">
        <v>39</v>
      </c>
      <c r="D3968" t="s">
        <v>6</v>
      </c>
      <c r="E3968" t="s">
        <v>90</v>
      </c>
      <c r="F3968" s="2">
        <f>(AVERAGE(I3968,J3968))</f>
        <v>9000</v>
      </c>
      <c r="G3968" t="str">
        <f>IF(ISNUMBER(SEARCH("Incentives", A3968)), "Yes", "No")</f>
        <v>No</v>
      </c>
      <c r="H3968" t="s">
        <v>7009</v>
      </c>
      <c r="I3968" s="2">
        <v>8000</v>
      </c>
      <c r="J3968" s="2">
        <v>10000</v>
      </c>
    </row>
    <row r="3969" spans="1:10" ht="14.4" customHeight="1" x14ac:dyDescent="0.3">
      <c r="A3969" t="s">
        <v>108</v>
      </c>
      <c r="B3969" t="s">
        <v>572</v>
      </c>
      <c r="C3969" t="s">
        <v>39</v>
      </c>
      <c r="D3969" t="s">
        <v>6</v>
      </c>
      <c r="E3969" t="s">
        <v>90</v>
      </c>
      <c r="F3969" s="2">
        <f>(AVERAGE(I3969,J3969))</f>
        <v>9000</v>
      </c>
      <c r="G3969" t="str">
        <f>IF(ISNUMBER(SEARCH("Incentives", A3969)), "Yes", "No")</f>
        <v>No</v>
      </c>
      <c r="H3969" t="s">
        <v>7009</v>
      </c>
      <c r="I3969" s="2">
        <v>8000</v>
      </c>
      <c r="J3969" s="2">
        <v>10000</v>
      </c>
    </row>
    <row r="3970" spans="1:10" ht="14.4" customHeight="1" x14ac:dyDescent="0.3">
      <c r="A3970" t="s">
        <v>273</v>
      </c>
      <c r="B3970" t="s">
        <v>601</v>
      </c>
      <c r="C3970" t="s">
        <v>544</v>
      </c>
      <c r="D3970" t="s">
        <v>6</v>
      </c>
      <c r="E3970" t="s">
        <v>90</v>
      </c>
      <c r="F3970" s="2">
        <f>(AVERAGE(I3970,J3970))</f>
        <v>9000</v>
      </c>
      <c r="G3970" t="str">
        <f>IF(ISNUMBER(SEARCH("Incentives", A3970)), "Yes", "No")</f>
        <v>No</v>
      </c>
      <c r="H3970" t="s">
        <v>7009</v>
      </c>
      <c r="I3970" s="2">
        <v>8000</v>
      </c>
      <c r="J3970" s="2">
        <v>10000</v>
      </c>
    </row>
    <row r="3971" spans="1:10" ht="14.4" customHeight="1" x14ac:dyDescent="0.3">
      <c r="A3971" t="s">
        <v>139</v>
      </c>
      <c r="B3971" t="s">
        <v>594</v>
      </c>
      <c r="C3971" t="s">
        <v>39</v>
      </c>
      <c r="D3971" t="s">
        <v>6</v>
      </c>
      <c r="E3971" t="s">
        <v>7</v>
      </c>
      <c r="F3971" s="2">
        <f>(AVERAGE(I3971,J3971))</f>
        <v>9000</v>
      </c>
      <c r="G3971" t="str">
        <f>IF(ISNUMBER(SEARCH("Incentives", A3971)), "Yes", "No")</f>
        <v>No</v>
      </c>
      <c r="H3971" t="s">
        <v>7009</v>
      </c>
      <c r="I3971" s="2">
        <v>8000</v>
      </c>
      <c r="J3971" s="2">
        <v>10000</v>
      </c>
    </row>
    <row r="3972" spans="1:10" ht="14.4" customHeight="1" x14ac:dyDescent="0.3">
      <c r="A3972" t="s">
        <v>182</v>
      </c>
      <c r="B3972" t="s">
        <v>525</v>
      </c>
      <c r="C3972" t="s">
        <v>32</v>
      </c>
      <c r="D3972" t="s">
        <v>6</v>
      </c>
      <c r="E3972" t="s">
        <v>90</v>
      </c>
      <c r="F3972" s="2">
        <f>(AVERAGE(I3972,J3972))</f>
        <v>9000</v>
      </c>
      <c r="G3972" t="str">
        <f>IF(ISNUMBER(SEARCH("Incentives", A3972)), "Yes", "No")</f>
        <v>No</v>
      </c>
      <c r="H3972" t="s">
        <v>7009</v>
      </c>
      <c r="I3972" s="2">
        <v>8000</v>
      </c>
      <c r="J3972" s="2">
        <v>10000</v>
      </c>
    </row>
    <row r="3973" spans="1:10" ht="14.4" customHeight="1" x14ac:dyDescent="0.3">
      <c r="A3973" t="s">
        <v>701</v>
      </c>
      <c r="B3973" t="s">
        <v>525</v>
      </c>
      <c r="C3973" t="s">
        <v>32</v>
      </c>
      <c r="D3973" t="s">
        <v>6</v>
      </c>
      <c r="E3973" t="s">
        <v>90</v>
      </c>
      <c r="F3973" s="2">
        <f>(AVERAGE(I3973,J3973))</f>
        <v>9000</v>
      </c>
      <c r="G3973" t="str">
        <f>IF(ISNUMBER(SEARCH("Incentives", A3973)), "Yes", "No")</f>
        <v>No</v>
      </c>
      <c r="H3973" t="s">
        <v>7009</v>
      </c>
      <c r="I3973" s="2">
        <v>8000</v>
      </c>
      <c r="J3973" s="2">
        <v>10000</v>
      </c>
    </row>
    <row r="3974" spans="1:10" ht="14.4" customHeight="1" x14ac:dyDescent="0.3">
      <c r="A3974" t="s">
        <v>719</v>
      </c>
      <c r="B3974" t="s">
        <v>720</v>
      </c>
      <c r="C3974" t="s">
        <v>82</v>
      </c>
      <c r="D3974" t="s">
        <v>6</v>
      </c>
      <c r="E3974" t="s">
        <v>7</v>
      </c>
      <c r="F3974" s="2">
        <f>(AVERAGE(I3974,J3974))</f>
        <v>9000</v>
      </c>
      <c r="G3974" t="str">
        <f>IF(ISNUMBER(SEARCH("Incentives", A3974)), "Yes", "No")</f>
        <v>No</v>
      </c>
      <c r="H3974" t="s">
        <v>7009</v>
      </c>
      <c r="I3974" s="2">
        <v>8000</v>
      </c>
      <c r="J3974" s="2">
        <v>10000</v>
      </c>
    </row>
    <row r="3975" spans="1:10" ht="14.4" customHeight="1" x14ac:dyDescent="0.3">
      <c r="A3975" t="s">
        <v>108</v>
      </c>
      <c r="B3975" t="s">
        <v>730</v>
      </c>
      <c r="C3975" t="s">
        <v>731</v>
      </c>
      <c r="D3975" t="s">
        <v>6</v>
      </c>
      <c r="E3975" t="s">
        <v>7</v>
      </c>
      <c r="F3975" s="2">
        <f>(AVERAGE(I3975,J3975))</f>
        <v>9000</v>
      </c>
      <c r="G3975" t="str">
        <f>IF(ISNUMBER(SEARCH("Incentives", A3975)), "Yes", "No")</f>
        <v>No</v>
      </c>
      <c r="H3975" t="s">
        <v>7009</v>
      </c>
      <c r="I3975" s="2">
        <v>3000</v>
      </c>
      <c r="J3975" s="2">
        <v>15000</v>
      </c>
    </row>
    <row r="3976" spans="1:10" ht="14.4" customHeight="1" x14ac:dyDescent="0.3">
      <c r="A3976" t="s">
        <v>182</v>
      </c>
      <c r="B3976" t="s">
        <v>572</v>
      </c>
      <c r="C3976" t="s">
        <v>39</v>
      </c>
      <c r="D3976" t="s">
        <v>6</v>
      </c>
      <c r="E3976" t="s">
        <v>456</v>
      </c>
      <c r="F3976" s="2">
        <f>(AVERAGE(I3976,J3976))</f>
        <v>9000</v>
      </c>
      <c r="G3976" t="str">
        <f>IF(ISNUMBER(SEARCH("Incentives", A3976)), "Yes", "No")</f>
        <v>No</v>
      </c>
      <c r="H3976" t="s">
        <v>7009</v>
      </c>
      <c r="I3976" s="2">
        <v>8000</v>
      </c>
      <c r="J3976" s="2">
        <v>10000</v>
      </c>
    </row>
    <row r="3977" spans="1:10" ht="14.4" customHeight="1" x14ac:dyDescent="0.3">
      <c r="A3977" t="s">
        <v>126</v>
      </c>
      <c r="B3977" t="s">
        <v>950</v>
      </c>
      <c r="C3977" t="s">
        <v>39</v>
      </c>
      <c r="D3977" t="s">
        <v>6</v>
      </c>
      <c r="E3977" t="s">
        <v>90</v>
      </c>
      <c r="F3977" s="2">
        <f>(AVERAGE(I3977,J3977))</f>
        <v>9000</v>
      </c>
      <c r="G3977" t="str">
        <f>IF(ISNUMBER(SEARCH("Incentives", A3977)), "Yes", "No")</f>
        <v>No</v>
      </c>
      <c r="H3977" t="s">
        <v>7009</v>
      </c>
      <c r="I3977" s="2">
        <v>8000</v>
      </c>
      <c r="J3977" s="2">
        <v>10000</v>
      </c>
    </row>
    <row r="3978" spans="1:10" ht="14.4" customHeight="1" x14ac:dyDescent="0.3">
      <c r="A3978" t="s">
        <v>300</v>
      </c>
      <c r="B3978" t="s">
        <v>601</v>
      </c>
      <c r="C3978" t="s">
        <v>544</v>
      </c>
      <c r="D3978" t="s">
        <v>6</v>
      </c>
      <c r="E3978" t="s">
        <v>976</v>
      </c>
      <c r="F3978" s="2">
        <f>(AVERAGE(I3978,J3978))</f>
        <v>9000</v>
      </c>
      <c r="G3978" t="str">
        <f>IF(ISNUMBER(SEARCH("Incentives", A3978)), "Yes", "No")</f>
        <v>No</v>
      </c>
      <c r="H3978" t="s">
        <v>7009</v>
      </c>
      <c r="I3978" s="2">
        <v>8000</v>
      </c>
      <c r="J3978" s="2">
        <v>10000</v>
      </c>
    </row>
    <row r="3979" spans="1:10" ht="14.4" customHeight="1" x14ac:dyDescent="0.3">
      <c r="A3979" t="s">
        <v>23</v>
      </c>
      <c r="B3979" t="s">
        <v>697</v>
      </c>
      <c r="C3979" t="s">
        <v>13</v>
      </c>
      <c r="D3979" t="s">
        <v>6</v>
      </c>
      <c r="E3979" t="s">
        <v>976</v>
      </c>
      <c r="F3979" s="2">
        <f>(AVERAGE(I3979,J3979))</f>
        <v>9000</v>
      </c>
      <c r="G3979" t="str">
        <f>IF(ISNUMBER(SEARCH("Incentives", A3979)), "Yes", "No")</f>
        <v>No</v>
      </c>
      <c r="H3979" t="s">
        <v>7009</v>
      </c>
      <c r="I3979" s="2">
        <v>8000</v>
      </c>
      <c r="J3979" s="2">
        <v>10000</v>
      </c>
    </row>
    <row r="3980" spans="1:10" ht="14.4" customHeight="1" x14ac:dyDescent="0.3">
      <c r="A3980" t="s">
        <v>317</v>
      </c>
      <c r="B3980" t="s">
        <v>1001</v>
      </c>
      <c r="C3980" t="s">
        <v>39</v>
      </c>
      <c r="D3980" t="s">
        <v>6</v>
      </c>
      <c r="E3980" t="s">
        <v>976</v>
      </c>
      <c r="F3980" s="2">
        <f>(AVERAGE(I3980,J3980))</f>
        <v>9000</v>
      </c>
      <c r="G3980" t="str">
        <f>IF(ISNUMBER(SEARCH("Incentives", A3980)), "Yes", "No")</f>
        <v>No</v>
      </c>
      <c r="H3980" t="s">
        <v>7009</v>
      </c>
      <c r="I3980" s="2">
        <v>8000</v>
      </c>
      <c r="J3980" s="2">
        <v>10000</v>
      </c>
    </row>
    <row r="3981" spans="1:10" ht="14.4" customHeight="1" x14ac:dyDescent="0.3">
      <c r="A3981" t="s">
        <v>23</v>
      </c>
      <c r="B3981" t="s">
        <v>958</v>
      </c>
      <c r="C3981" t="s">
        <v>221</v>
      </c>
      <c r="D3981" t="s">
        <v>6</v>
      </c>
      <c r="E3981" t="s">
        <v>976</v>
      </c>
      <c r="F3981" s="2">
        <f>(AVERAGE(I3981,J3981))</f>
        <v>9000</v>
      </c>
      <c r="G3981" t="str">
        <f>IF(ISNUMBER(SEARCH("Incentives", A3981)), "Yes", "No")</f>
        <v>No</v>
      </c>
      <c r="H3981" t="s">
        <v>7009</v>
      </c>
      <c r="I3981" s="2">
        <v>6000</v>
      </c>
      <c r="J3981" s="2">
        <v>12000</v>
      </c>
    </row>
    <row r="3982" spans="1:10" ht="14.4" customHeight="1" x14ac:dyDescent="0.3">
      <c r="A3982" t="s">
        <v>52</v>
      </c>
      <c r="B3982" t="s">
        <v>572</v>
      </c>
      <c r="C3982" t="s">
        <v>39</v>
      </c>
      <c r="D3982" t="s">
        <v>6</v>
      </c>
      <c r="E3982" t="s">
        <v>976</v>
      </c>
      <c r="F3982" s="2">
        <f>(AVERAGE(I3982,J3982))</f>
        <v>9000</v>
      </c>
      <c r="G3982" t="str">
        <f>IF(ISNUMBER(SEARCH("Incentives", A3982)), "Yes", "No")</f>
        <v>No</v>
      </c>
      <c r="H3982" t="s">
        <v>7009</v>
      </c>
      <c r="I3982" s="2">
        <v>8000</v>
      </c>
      <c r="J3982" s="2">
        <v>10000</v>
      </c>
    </row>
    <row r="3983" spans="1:10" ht="14.4" customHeight="1" x14ac:dyDescent="0.3">
      <c r="A3983" t="s">
        <v>63</v>
      </c>
      <c r="B3983" t="s">
        <v>1003</v>
      </c>
      <c r="C3983" t="s">
        <v>13</v>
      </c>
      <c r="D3983" t="s">
        <v>6</v>
      </c>
      <c r="E3983" t="s">
        <v>976</v>
      </c>
      <c r="F3983" s="2">
        <f>(AVERAGE(I3983,J3983))</f>
        <v>9000</v>
      </c>
      <c r="G3983" t="str">
        <f>IF(ISNUMBER(SEARCH("Incentives", A3983)), "Yes", "No")</f>
        <v>No</v>
      </c>
      <c r="H3983" t="s">
        <v>7009</v>
      </c>
      <c r="I3983" s="2">
        <v>8000</v>
      </c>
      <c r="J3983" s="2">
        <v>10000</v>
      </c>
    </row>
    <row r="3984" spans="1:10" ht="14.4" customHeight="1" x14ac:dyDescent="0.3">
      <c r="A3984" t="s">
        <v>203</v>
      </c>
      <c r="B3984" t="s">
        <v>1098</v>
      </c>
      <c r="C3984" t="s">
        <v>39</v>
      </c>
      <c r="D3984" t="s">
        <v>6</v>
      </c>
      <c r="E3984" t="s">
        <v>197</v>
      </c>
      <c r="F3984" s="2">
        <f>(AVERAGE(I3984,J3984))</f>
        <v>9000</v>
      </c>
      <c r="G3984" t="str">
        <f>IF(ISNUMBER(SEARCH("Incentives", A3984)), "Yes", "No")</f>
        <v>No</v>
      </c>
      <c r="H3984" t="s">
        <v>7009</v>
      </c>
      <c r="I3984" s="2">
        <v>8000</v>
      </c>
      <c r="J3984" s="2">
        <v>10000</v>
      </c>
    </row>
    <row r="3985" spans="1:10" ht="14.4" customHeight="1" x14ac:dyDescent="0.3">
      <c r="A3985" t="s">
        <v>23</v>
      </c>
      <c r="B3985" t="s">
        <v>983</v>
      </c>
      <c r="C3985" t="s">
        <v>1067</v>
      </c>
      <c r="D3985" t="s">
        <v>6</v>
      </c>
      <c r="E3985" t="s">
        <v>197</v>
      </c>
      <c r="F3985" s="2">
        <f>(AVERAGE(I3985,J3985))</f>
        <v>9000</v>
      </c>
      <c r="G3985" t="str">
        <f>IF(ISNUMBER(SEARCH("Incentives", A3985)), "Yes", "No")</f>
        <v>No</v>
      </c>
      <c r="H3985" t="s">
        <v>7009</v>
      </c>
      <c r="I3985" s="2">
        <v>8000</v>
      </c>
      <c r="J3985" s="2">
        <v>10000</v>
      </c>
    </row>
    <row r="3986" spans="1:10" ht="14.4" customHeight="1" x14ac:dyDescent="0.3">
      <c r="A3986" t="s">
        <v>286</v>
      </c>
      <c r="B3986" t="s">
        <v>1108</v>
      </c>
      <c r="C3986" t="s">
        <v>10</v>
      </c>
      <c r="D3986" t="s">
        <v>6</v>
      </c>
      <c r="E3986" t="s">
        <v>197</v>
      </c>
      <c r="F3986" s="2">
        <f>(AVERAGE(I3986,J3986))</f>
        <v>9000</v>
      </c>
      <c r="G3986" t="str">
        <f>IF(ISNUMBER(SEARCH("Incentives", A3986)), "Yes", "No")</f>
        <v>No</v>
      </c>
      <c r="H3986" t="s">
        <v>7009</v>
      </c>
      <c r="I3986" s="2">
        <v>8000</v>
      </c>
      <c r="J3986" s="2">
        <v>10000</v>
      </c>
    </row>
    <row r="3987" spans="1:10" ht="14.4" customHeight="1" x14ac:dyDescent="0.3">
      <c r="A3987" t="s">
        <v>139</v>
      </c>
      <c r="B3987" t="s">
        <v>1150</v>
      </c>
      <c r="C3987" t="s">
        <v>32</v>
      </c>
      <c r="D3987" t="s">
        <v>6</v>
      </c>
      <c r="E3987" t="s">
        <v>7</v>
      </c>
      <c r="F3987" s="2">
        <f>(AVERAGE(I3987,J3987))</f>
        <v>9000</v>
      </c>
      <c r="G3987" t="str">
        <f>IF(ISNUMBER(SEARCH("Incentives", A3987)), "Yes", "No")</f>
        <v>No</v>
      </c>
      <c r="H3987" t="s">
        <v>7009</v>
      </c>
      <c r="I3987" s="2">
        <v>8000</v>
      </c>
      <c r="J3987" s="2">
        <v>10000</v>
      </c>
    </row>
    <row r="3988" spans="1:10" ht="14.4" customHeight="1" x14ac:dyDescent="0.3">
      <c r="A3988" t="s">
        <v>112</v>
      </c>
      <c r="B3988" t="s">
        <v>455</v>
      </c>
      <c r="C3988" t="s">
        <v>159</v>
      </c>
      <c r="D3988" t="s">
        <v>6</v>
      </c>
      <c r="E3988" t="s">
        <v>976</v>
      </c>
      <c r="F3988" s="2">
        <f>(AVERAGE(I3988,J3988))</f>
        <v>9000</v>
      </c>
      <c r="G3988" t="str">
        <f>IF(ISNUMBER(SEARCH("Incentives", A3988)), "Yes", "No")</f>
        <v>No</v>
      </c>
      <c r="H3988" t="s">
        <v>7009</v>
      </c>
      <c r="I3988" s="2">
        <v>8000</v>
      </c>
      <c r="J3988" s="2">
        <v>10000</v>
      </c>
    </row>
    <row r="3989" spans="1:10" ht="14.4" customHeight="1" x14ac:dyDescent="0.3">
      <c r="A3989" t="s">
        <v>1218</v>
      </c>
      <c r="B3989" t="s">
        <v>1219</v>
      </c>
      <c r="C3989" t="s">
        <v>544</v>
      </c>
      <c r="D3989" t="s">
        <v>6</v>
      </c>
      <c r="E3989" t="s">
        <v>976</v>
      </c>
      <c r="F3989" s="2">
        <f>(AVERAGE(I3989,J3989))</f>
        <v>9000</v>
      </c>
      <c r="G3989" t="str">
        <f>IF(ISNUMBER(SEARCH("Incentives", A3989)), "Yes", "No")</f>
        <v>No</v>
      </c>
      <c r="H3989" t="s">
        <v>7009</v>
      </c>
      <c r="I3989" s="2">
        <v>6000</v>
      </c>
      <c r="J3989" s="2">
        <v>12000</v>
      </c>
    </row>
    <row r="3990" spans="1:10" ht="14.4" customHeight="1" x14ac:dyDescent="0.3">
      <c r="A3990" t="s">
        <v>1259</v>
      </c>
      <c r="B3990" t="s">
        <v>1260</v>
      </c>
      <c r="C3990" t="s">
        <v>39</v>
      </c>
      <c r="D3990" t="s">
        <v>6</v>
      </c>
      <c r="E3990" t="s">
        <v>90</v>
      </c>
      <c r="F3990" s="2">
        <f>(AVERAGE(I3990,J3990))</f>
        <v>9000</v>
      </c>
      <c r="G3990" t="str">
        <f>IF(ISNUMBER(SEARCH("Incentives", A3990)), "Yes", "No")</f>
        <v>No</v>
      </c>
      <c r="H3990" t="s">
        <v>7009</v>
      </c>
      <c r="I3990" s="2">
        <v>6000</v>
      </c>
      <c r="J3990" s="2">
        <v>12000</v>
      </c>
    </row>
    <row r="3991" spans="1:10" ht="14.4" customHeight="1" x14ac:dyDescent="0.3">
      <c r="A3991" t="s">
        <v>1753</v>
      </c>
      <c r="B3991" t="s">
        <v>1754</v>
      </c>
      <c r="C3991" t="s">
        <v>10</v>
      </c>
      <c r="D3991" t="s">
        <v>6</v>
      </c>
      <c r="E3991" t="s">
        <v>7</v>
      </c>
      <c r="F3991" s="2">
        <f>(AVERAGE(I3991,J3991))</f>
        <v>9000</v>
      </c>
      <c r="G3991" t="str">
        <f>IF(ISNUMBER(SEARCH("Incentives", A3991)), "Yes", "No")</f>
        <v>No</v>
      </c>
      <c r="H3991" t="s">
        <v>7009</v>
      </c>
      <c r="I3991" s="2">
        <v>8000</v>
      </c>
      <c r="J3991" s="2">
        <v>10000</v>
      </c>
    </row>
    <row r="3992" spans="1:10" ht="14.4" customHeight="1" x14ac:dyDescent="0.3">
      <c r="A3992" t="s">
        <v>286</v>
      </c>
      <c r="B3992" t="s">
        <v>1784</v>
      </c>
      <c r="C3992" t="s">
        <v>5</v>
      </c>
      <c r="D3992" t="s">
        <v>6</v>
      </c>
      <c r="E3992" t="s">
        <v>7</v>
      </c>
      <c r="F3992" s="2">
        <f>(AVERAGE(I3992,J3992))</f>
        <v>9000</v>
      </c>
      <c r="G3992" t="str">
        <f>IF(ISNUMBER(SEARCH("Incentives", A3992)), "Yes", "No")</f>
        <v>No</v>
      </c>
      <c r="H3992" t="s">
        <v>7009</v>
      </c>
      <c r="I3992" s="2">
        <v>8000</v>
      </c>
      <c r="J3992" s="2">
        <v>10000</v>
      </c>
    </row>
    <row r="3993" spans="1:10" ht="14.4" customHeight="1" x14ac:dyDescent="0.3">
      <c r="A3993" t="s">
        <v>566</v>
      </c>
      <c r="B3993" t="s">
        <v>1788</v>
      </c>
      <c r="C3993" t="s">
        <v>1789</v>
      </c>
      <c r="D3993" t="s">
        <v>6</v>
      </c>
      <c r="E3993" t="s">
        <v>7</v>
      </c>
      <c r="F3993" s="2">
        <f>(AVERAGE(I3993,J3993))</f>
        <v>9000</v>
      </c>
      <c r="G3993" t="str">
        <f>IF(ISNUMBER(SEARCH("Incentives", A3993)), "Yes", "No")</f>
        <v>No</v>
      </c>
      <c r="H3993" t="s">
        <v>7009</v>
      </c>
      <c r="I3993" s="2">
        <v>8000</v>
      </c>
      <c r="J3993" s="2">
        <v>10000</v>
      </c>
    </row>
    <row r="3994" spans="1:10" ht="14.4" customHeight="1" x14ac:dyDescent="0.3">
      <c r="A3994" t="s">
        <v>1829</v>
      </c>
      <c r="B3994" t="s">
        <v>1827</v>
      </c>
      <c r="C3994" t="s">
        <v>5</v>
      </c>
      <c r="D3994" t="s">
        <v>6</v>
      </c>
      <c r="E3994" t="s">
        <v>90</v>
      </c>
      <c r="F3994" s="2">
        <f>(AVERAGE(I3994,J3994))</f>
        <v>9000</v>
      </c>
      <c r="G3994" t="str">
        <f>IF(ISNUMBER(SEARCH("Incentives", A3994)), "Yes", "No")</f>
        <v>No</v>
      </c>
      <c r="H3994" t="s">
        <v>7009</v>
      </c>
      <c r="I3994" s="2">
        <v>6000</v>
      </c>
      <c r="J3994" s="2">
        <v>12000</v>
      </c>
    </row>
    <row r="3995" spans="1:10" ht="14.4" customHeight="1" x14ac:dyDescent="0.3">
      <c r="A3995" t="s">
        <v>52</v>
      </c>
      <c r="B3995" t="s">
        <v>1910</v>
      </c>
      <c r="C3995" t="s">
        <v>82</v>
      </c>
      <c r="D3995" t="s">
        <v>6</v>
      </c>
      <c r="E3995" t="s">
        <v>976</v>
      </c>
      <c r="F3995" s="2">
        <f>(AVERAGE(I3995,J3995))</f>
        <v>9000</v>
      </c>
      <c r="G3995" t="str">
        <f>IF(ISNUMBER(SEARCH("Incentives", A3995)), "Yes", "No")</f>
        <v>No</v>
      </c>
      <c r="H3995" t="s">
        <v>7009</v>
      </c>
      <c r="I3995" s="2">
        <v>8000</v>
      </c>
      <c r="J3995" s="2">
        <v>10000</v>
      </c>
    </row>
    <row r="3996" spans="1:10" ht="14.4" customHeight="1" x14ac:dyDescent="0.3">
      <c r="A3996" t="s">
        <v>323</v>
      </c>
      <c r="B3996" t="s">
        <v>2178</v>
      </c>
      <c r="C3996" t="s">
        <v>32</v>
      </c>
      <c r="D3996" t="s">
        <v>6</v>
      </c>
      <c r="E3996" t="s">
        <v>976</v>
      </c>
      <c r="F3996" s="2">
        <f>(AVERAGE(I3996,J3996))</f>
        <v>9000</v>
      </c>
      <c r="G3996" t="str">
        <f>IF(ISNUMBER(SEARCH("Incentives", A3996)), "Yes", "No")</f>
        <v>No</v>
      </c>
      <c r="H3996" t="s">
        <v>7009</v>
      </c>
      <c r="I3996" s="2">
        <v>8000</v>
      </c>
      <c r="J3996" s="2">
        <v>10000</v>
      </c>
    </row>
    <row r="3997" spans="1:10" ht="14.4" customHeight="1" x14ac:dyDescent="0.3">
      <c r="A3997" t="s">
        <v>52</v>
      </c>
      <c r="B3997" t="s">
        <v>2186</v>
      </c>
      <c r="C3997" t="s">
        <v>13</v>
      </c>
      <c r="D3997" t="s">
        <v>6</v>
      </c>
      <c r="E3997" t="s">
        <v>7</v>
      </c>
      <c r="F3997" s="2">
        <f>(AVERAGE(I3997,J3997))</f>
        <v>9000</v>
      </c>
      <c r="G3997" t="str">
        <f>IF(ISNUMBER(SEARCH("Incentives", A3997)), "Yes", "No")</f>
        <v>No</v>
      </c>
      <c r="H3997" t="s">
        <v>7009</v>
      </c>
      <c r="I3997" s="2">
        <v>8000</v>
      </c>
      <c r="J3997" s="2">
        <v>10000</v>
      </c>
    </row>
    <row r="3998" spans="1:10" ht="14.4" customHeight="1" x14ac:dyDescent="0.3">
      <c r="A3998" t="s">
        <v>158</v>
      </c>
      <c r="B3998" t="s">
        <v>2230</v>
      </c>
      <c r="C3998" t="s">
        <v>58</v>
      </c>
      <c r="D3998" t="s">
        <v>6</v>
      </c>
      <c r="E3998" t="s">
        <v>7</v>
      </c>
      <c r="F3998" s="2">
        <f>(AVERAGE(I3998,J3998))</f>
        <v>9000</v>
      </c>
      <c r="G3998" t="str">
        <f>IF(ISNUMBER(SEARCH("Incentives", A3998)), "Yes", "No")</f>
        <v>No</v>
      </c>
      <c r="H3998" t="s">
        <v>7009</v>
      </c>
      <c r="I3998" s="2">
        <v>8000</v>
      </c>
      <c r="J3998" s="2">
        <v>10000</v>
      </c>
    </row>
    <row r="3999" spans="1:10" ht="14.4" customHeight="1" x14ac:dyDescent="0.3">
      <c r="A3999" t="s">
        <v>108</v>
      </c>
      <c r="B3999" t="s">
        <v>2393</v>
      </c>
      <c r="C3999" t="s">
        <v>5</v>
      </c>
      <c r="D3999" t="s">
        <v>6</v>
      </c>
      <c r="E3999" t="s">
        <v>90</v>
      </c>
      <c r="F3999" s="2">
        <f>(AVERAGE(I3999,J3999))</f>
        <v>9000</v>
      </c>
      <c r="G3999" t="str">
        <f>IF(ISNUMBER(SEARCH("Incentives", A3999)), "Yes", "No")</f>
        <v>No</v>
      </c>
      <c r="H3999" t="s">
        <v>7009</v>
      </c>
      <c r="I3999" s="2">
        <v>6000</v>
      </c>
      <c r="J3999" s="2">
        <v>12000</v>
      </c>
    </row>
    <row r="4000" spans="1:10" ht="14.4" customHeight="1" x14ac:dyDescent="0.3">
      <c r="A4000" t="s">
        <v>2457</v>
      </c>
      <c r="B4000" t="s">
        <v>320</v>
      </c>
      <c r="C4000" t="s">
        <v>5</v>
      </c>
      <c r="D4000" t="s">
        <v>6</v>
      </c>
      <c r="E4000" t="s">
        <v>90</v>
      </c>
      <c r="F4000" s="2">
        <f>(AVERAGE(I4000,J4000))</f>
        <v>9000</v>
      </c>
      <c r="G4000" t="str">
        <f>IF(ISNUMBER(SEARCH("Incentives", A4000)), "Yes", "No")</f>
        <v>No</v>
      </c>
      <c r="H4000" t="s">
        <v>7009</v>
      </c>
      <c r="I4000" s="2">
        <v>6000</v>
      </c>
      <c r="J4000" s="2">
        <v>12000</v>
      </c>
    </row>
    <row r="4001" spans="1:10" ht="14.4" customHeight="1" x14ac:dyDescent="0.3">
      <c r="A4001" t="s">
        <v>479</v>
      </c>
      <c r="B4001" t="s">
        <v>2510</v>
      </c>
      <c r="C4001" t="s">
        <v>70</v>
      </c>
      <c r="D4001" t="s">
        <v>6</v>
      </c>
      <c r="E4001" t="s">
        <v>90</v>
      </c>
      <c r="F4001" s="2">
        <f>(AVERAGE(I4001,J4001))</f>
        <v>9000</v>
      </c>
      <c r="G4001" t="str">
        <f>IF(ISNUMBER(SEARCH("Incentives", A4001)), "Yes", "No")</f>
        <v>No</v>
      </c>
      <c r="H4001" t="s">
        <v>7009</v>
      </c>
      <c r="I4001" s="2">
        <v>8000</v>
      </c>
      <c r="J4001" s="2">
        <v>10000</v>
      </c>
    </row>
    <row r="4002" spans="1:10" ht="14.4" customHeight="1" x14ac:dyDescent="0.3">
      <c r="A4002" t="s">
        <v>63</v>
      </c>
      <c r="B4002" t="s">
        <v>2555</v>
      </c>
      <c r="C4002" t="s">
        <v>66</v>
      </c>
      <c r="D4002" t="s">
        <v>6</v>
      </c>
      <c r="E4002" t="s">
        <v>90</v>
      </c>
      <c r="F4002" s="2">
        <f>(AVERAGE(I4002,J4002))</f>
        <v>9000</v>
      </c>
      <c r="G4002" t="str">
        <f>IF(ISNUMBER(SEARCH("Incentives", A4002)), "Yes", "No")</f>
        <v>No</v>
      </c>
      <c r="H4002" t="s">
        <v>7009</v>
      </c>
      <c r="I4002" s="2">
        <v>8000</v>
      </c>
      <c r="J4002" s="2">
        <v>10000</v>
      </c>
    </row>
    <row r="4003" spans="1:10" ht="14.4" customHeight="1" x14ac:dyDescent="0.3">
      <c r="A4003" t="s">
        <v>457</v>
      </c>
      <c r="B4003" t="s">
        <v>2582</v>
      </c>
      <c r="C4003" t="s">
        <v>32</v>
      </c>
      <c r="D4003" t="s">
        <v>6</v>
      </c>
      <c r="E4003" t="s">
        <v>90</v>
      </c>
      <c r="F4003" s="2">
        <f>(AVERAGE(I4003,J4003))</f>
        <v>9000</v>
      </c>
      <c r="G4003" t="str">
        <f>IF(ISNUMBER(SEARCH("Incentives", A4003)), "Yes", "No")</f>
        <v>No</v>
      </c>
      <c r="H4003" t="s">
        <v>7009</v>
      </c>
      <c r="I4003" s="2">
        <v>8000</v>
      </c>
      <c r="J4003" s="2">
        <v>10000</v>
      </c>
    </row>
    <row r="4004" spans="1:10" ht="14.4" customHeight="1" x14ac:dyDescent="0.3">
      <c r="A4004" t="s">
        <v>23</v>
      </c>
      <c r="B4004" t="s">
        <v>2683</v>
      </c>
      <c r="C4004" t="s">
        <v>10</v>
      </c>
      <c r="D4004" t="s">
        <v>6</v>
      </c>
      <c r="E4004" t="s">
        <v>90</v>
      </c>
      <c r="F4004" s="2">
        <f>(AVERAGE(I4004,J4004))</f>
        <v>9000</v>
      </c>
      <c r="G4004" t="str">
        <f>IF(ISNUMBER(SEARCH("Incentives", A4004)), "Yes", "No")</f>
        <v>No</v>
      </c>
      <c r="H4004" t="s">
        <v>7009</v>
      </c>
      <c r="I4004" s="2">
        <v>6000</v>
      </c>
      <c r="J4004" s="2">
        <v>12000</v>
      </c>
    </row>
    <row r="4005" spans="1:10" ht="14.4" customHeight="1" x14ac:dyDescent="0.3">
      <c r="A4005" t="s">
        <v>107</v>
      </c>
      <c r="B4005" t="s">
        <v>2687</v>
      </c>
      <c r="C4005" t="s">
        <v>32</v>
      </c>
      <c r="D4005" t="s">
        <v>6</v>
      </c>
      <c r="E4005" t="s">
        <v>90</v>
      </c>
      <c r="F4005" s="2">
        <f>(AVERAGE(I4005,J4005))</f>
        <v>9000</v>
      </c>
      <c r="G4005" t="str">
        <f>IF(ISNUMBER(SEARCH("Incentives", A4005)), "Yes", "No")</f>
        <v>No</v>
      </c>
      <c r="H4005" t="s">
        <v>7009</v>
      </c>
      <c r="I4005" s="2">
        <v>8000</v>
      </c>
      <c r="J4005" s="2">
        <v>10000</v>
      </c>
    </row>
    <row r="4006" spans="1:10" ht="14.4" customHeight="1" x14ac:dyDescent="0.3">
      <c r="A4006" t="s">
        <v>182</v>
      </c>
      <c r="B4006" t="s">
        <v>2756</v>
      </c>
      <c r="C4006" t="s">
        <v>39</v>
      </c>
      <c r="D4006" t="s">
        <v>6</v>
      </c>
      <c r="E4006" t="s">
        <v>90</v>
      </c>
      <c r="F4006" s="2">
        <f>(AVERAGE(I4006,J4006))</f>
        <v>9000</v>
      </c>
      <c r="G4006" t="str">
        <f>IF(ISNUMBER(SEARCH("Incentives", A4006)), "Yes", "No")</f>
        <v>No</v>
      </c>
      <c r="H4006" t="s">
        <v>7009</v>
      </c>
      <c r="I4006" s="2">
        <v>8000</v>
      </c>
      <c r="J4006" s="2">
        <v>10000</v>
      </c>
    </row>
    <row r="4007" spans="1:10" ht="14.4" customHeight="1" x14ac:dyDescent="0.3">
      <c r="A4007" t="s">
        <v>2810</v>
      </c>
      <c r="B4007" t="s">
        <v>342</v>
      </c>
      <c r="C4007" t="s">
        <v>5</v>
      </c>
      <c r="D4007" t="s">
        <v>6</v>
      </c>
      <c r="E4007" t="s">
        <v>976</v>
      </c>
      <c r="F4007" s="2">
        <f>(AVERAGE(I4007,J4007))</f>
        <v>9000</v>
      </c>
      <c r="G4007" t="str">
        <f>IF(ISNUMBER(SEARCH("Incentives", A4007)), "Yes", "No")</f>
        <v>No</v>
      </c>
      <c r="H4007" t="s">
        <v>7009</v>
      </c>
      <c r="I4007" s="2">
        <v>8000</v>
      </c>
      <c r="J4007" s="2">
        <v>10000</v>
      </c>
    </row>
    <row r="4008" spans="1:10" ht="14.4" customHeight="1" x14ac:dyDescent="0.3">
      <c r="A4008" t="s">
        <v>2886</v>
      </c>
      <c r="B4008" t="s">
        <v>2887</v>
      </c>
      <c r="C4008" t="s">
        <v>32</v>
      </c>
      <c r="D4008" t="s">
        <v>6</v>
      </c>
      <c r="E4008" t="s">
        <v>90</v>
      </c>
      <c r="F4008" s="2">
        <f>(AVERAGE(I4008,J4008))</f>
        <v>9000</v>
      </c>
      <c r="G4008" t="str">
        <f>IF(ISNUMBER(SEARCH("Incentives", A4008)), "Yes", "No")</f>
        <v>No</v>
      </c>
      <c r="H4008" t="s">
        <v>7009</v>
      </c>
      <c r="I4008" s="2">
        <v>6000</v>
      </c>
      <c r="J4008" s="2">
        <v>12000</v>
      </c>
    </row>
    <row r="4009" spans="1:10" ht="14.4" customHeight="1" x14ac:dyDescent="0.3">
      <c r="A4009" t="s">
        <v>190</v>
      </c>
      <c r="B4009" t="s">
        <v>2965</v>
      </c>
      <c r="C4009" t="s">
        <v>39</v>
      </c>
      <c r="D4009" t="s">
        <v>6</v>
      </c>
      <c r="E4009" t="s">
        <v>7</v>
      </c>
      <c r="F4009" s="2">
        <f>(AVERAGE(I4009,J4009))</f>
        <v>9000</v>
      </c>
      <c r="G4009" t="str">
        <f>IF(ISNUMBER(SEARCH("Incentives", A4009)), "Yes", "No")</f>
        <v>No</v>
      </c>
      <c r="H4009" t="s">
        <v>7009</v>
      </c>
      <c r="I4009" s="2">
        <v>6000</v>
      </c>
      <c r="J4009" s="2">
        <v>12000</v>
      </c>
    </row>
    <row r="4010" spans="1:10" ht="14.4" customHeight="1" x14ac:dyDescent="0.3">
      <c r="A4010" t="s">
        <v>1759</v>
      </c>
      <c r="B4010" t="s">
        <v>3078</v>
      </c>
      <c r="C4010" t="s">
        <v>5</v>
      </c>
      <c r="D4010" t="s">
        <v>6</v>
      </c>
      <c r="E4010" t="s">
        <v>456</v>
      </c>
      <c r="F4010" s="2">
        <f>(AVERAGE(I4010,J4010))</f>
        <v>9000</v>
      </c>
      <c r="G4010" t="str">
        <f>IF(ISNUMBER(SEARCH("Incentives", A4010)), "Yes", "No")</f>
        <v>No</v>
      </c>
      <c r="H4010" t="s">
        <v>7009</v>
      </c>
      <c r="I4010" s="2">
        <v>8000</v>
      </c>
      <c r="J4010" s="2">
        <v>10000</v>
      </c>
    </row>
    <row r="4011" spans="1:10" ht="14.4" customHeight="1" x14ac:dyDescent="0.3">
      <c r="A4011" t="s">
        <v>63</v>
      </c>
      <c r="B4011" t="s">
        <v>2887</v>
      </c>
      <c r="C4011" t="s">
        <v>32</v>
      </c>
      <c r="D4011" t="s">
        <v>6</v>
      </c>
      <c r="E4011" t="s">
        <v>90</v>
      </c>
      <c r="F4011" s="2">
        <f>(AVERAGE(I4011,J4011))</f>
        <v>9000</v>
      </c>
      <c r="G4011" t="str">
        <f>IF(ISNUMBER(SEARCH("Incentives", A4011)), "Yes", "No")</f>
        <v>No</v>
      </c>
      <c r="H4011" t="s">
        <v>7009</v>
      </c>
      <c r="I4011" s="2">
        <v>6000</v>
      </c>
      <c r="J4011" s="2">
        <v>12000</v>
      </c>
    </row>
    <row r="4012" spans="1:10" ht="14.4" customHeight="1" x14ac:dyDescent="0.3">
      <c r="A4012" t="s">
        <v>52</v>
      </c>
      <c r="B4012" t="s">
        <v>620</v>
      </c>
      <c r="C4012" t="s">
        <v>5</v>
      </c>
      <c r="D4012" t="s">
        <v>6</v>
      </c>
      <c r="E4012" t="s">
        <v>90</v>
      </c>
      <c r="F4012" s="2">
        <f>(AVERAGE(I4012,J4012))</f>
        <v>9000</v>
      </c>
      <c r="G4012" t="str">
        <f>IF(ISNUMBER(SEARCH("Incentives", A4012)), "Yes", "No")</f>
        <v>No</v>
      </c>
      <c r="H4012" t="s">
        <v>7009</v>
      </c>
      <c r="I4012" s="2">
        <v>6000</v>
      </c>
      <c r="J4012" s="2">
        <v>12000</v>
      </c>
    </row>
    <row r="4013" spans="1:10" ht="14.4" customHeight="1" x14ac:dyDescent="0.3">
      <c r="A4013" t="s">
        <v>3172</v>
      </c>
      <c r="B4013" t="s">
        <v>320</v>
      </c>
      <c r="C4013" t="s">
        <v>5</v>
      </c>
      <c r="D4013" t="s">
        <v>6</v>
      </c>
      <c r="E4013" t="s">
        <v>976</v>
      </c>
      <c r="F4013" s="2">
        <f>(AVERAGE(I4013,J4013))</f>
        <v>9000</v>
      </c>
      <c r="G4013" t="str">
        <f>IF(ISNUMBER(SEARCH("Incentives", A4013)), "Yes", "No")</f>
        <v>No</v>
      </c>
      <c r="H4013" t="s">
        <v>7009</v>
      </c>
      <c r="I4013" s="2">
        <v>6000</v>
      </c>
      <c r="J4013" s="2">
        <v>12000</v>
      </c>
    </row>
    <row r="4014" spans="1:10" ht="14.4" customHeight="1" x14ac:dyDescent="0.3">
      <c r="A4014" t="s">
        <v>536</v>
      </c>
      <c r="B4014" t="s">
        <v>320</v>
      </c>
      <c r="C4014" t="s">
        <v>5</v>
      </c>
      <c r="D4014" t="s">
        <v>6</v>
      </c>
      <c r="E4014" t="s">
        <v>976</v>
      </c>
      <c r="F4014" s="2">
        <f>(AVERAGE(I4014,J4014))</f>
        <v>9000</v>
      </c>
      <c r="G4014" t="str">
        <f>IF(ISNUMBER(SEARCH("Incentives", A4014)), "Yes", "No")</f>
        <v>No</v>
      </c>
      <c r="H4014" t="s">
        <v>7009</v>
      </c>
      <c r="I4014" s="2">
        <v>6000</v>
      </c>
      <c r="J4014" s="2">
        <v>12000</v>
      </c>
    </row>
    <row r="4015" spans="1:10" ht="14.4" customHeight="1" x14ac:dyDescent="0.3">
      <c r="A4015" t="s">
        <v>52</v>
      </c>
      <c r="B4015" t="s">
        <v>3235</v>
      </c>
      <c r="C4015" t="s">
        <v>109</v>
      </c>
      <c r="D4015" t="s">
        <v>6</v>
      </c>
      <c r="E4015" t="s">
        <v>976</v>
      </c>
      <c r="F4015" s="2">
        <f>(AVERAGE(I4015,J4015))</f>
        <v>9000</v>
      </c>
      <c r="G4015" t="str">
        <f>IF(ISNUMBER(SEARCH("Incentives", A4015)), "Yes", "No")</f>
        <v>No</v>
      </c>
      <c r="H4015" t="s">
        <v>7009</v>
      </c>
      <c r="I4015" s="2">
        <v>8000</v>
      </c>
      <c r="J4015" s="2">
        <v>10000</v>
      </c>
    </row>
    <row r="4016" spans="1:10" ht="14.4" customHeight="1" x14ac:dyDescent="0.3">
      <c r="A4016" t="s">
        <v>618</v>
      </c>
      <c r="B4016" t="s">
        <v>797</v>
      </c>
      <c r="C4016" t="s">
        <v>109</v>
      </c>
      <c r="D4016" t="s">
        <v>6</v>
      </c>
      <c r="E4016" t="s">
        <v>7</v>
      </c>
      <c r="F4016" s="2">
        <f>(AVERAGE(I4016,J4016))</f>
        <v>9000</v>
      </c>
      <c r="G4016" t="str">
        <f>IF(ISNUMBER(SEARCH("Incentives", A4016)), "Yes", "No")</f>
        <v>No</v>
      </c>
      <c r="H4016" t="s">
        <v>7009</v>
      </c>
      <c r="I4016" s="2">
        <v>6000</v>
      </c>
      <c r="J4016" s="2">
        <v>12000</v>
      </c>
    </row>
    <row r="4017" spans="1:10" ht="14.4" customHeight="1" x14ac:dyDescent="0.3">
      <c r="A4017" t="s">
        <v>107</v>
      </c>
      <c r="B4017" t="s">
        <v>3412</v>
      </c>
      <c r="C4017" t="s">
        <v>5</v>
      </c>
      <c r="D4017" t="s">
        <v>6</v>
      </c>
      <c r="E4017" t="s">
        <v>90</v>
      </c>
      <c r="F4017" s="2">
        <f>(AVERAGE(I4017,J4017))</f>
        <v>9000</v>
      </c>
      <c r="G4017" t="str">
        <f>IF(ISNUMBER(SEARCH("Incentives", A4017)), "Yes", "No")</f>
        <v>No</v>
      </c>
      <c r="H4017" t="s">
        <v>7009</v>
      </c>
      <c r="I4017" s="2">
        <v>8000</v>
      </c>
      <c r="J4017" s="2">
        <v>10000</v>
      </c>
    </row>
    <row r="4018" spans="1:10" ht="14.4" customHeight="1" x14ac:dyDescent="0.3">
      <c r="A4018" t="s">
        <v>23</v>
      </c>
      <c r="B4018" t="s">
        <v>3412</v>
      </c>
      <c r="C4018" t="s">
        <v>5</v>
      </c>
      <c r="D4018" t="s">
        <v>6</v>
      </c>
      <c r="E4018" t="s">
        <v>90</v>
      </c>
      <c r="F4018" s="2">
        <f>(AVERAGE(I4018,J4018))</f>
        <v>9000</v>
      </c>
      <c r="G4018" t="str">
        <f>IF(ISNUMBER(SEARCH("Incentives", A4018)), "Yes", "No")</f>
        <v>No</v>
      </c>
      <c r="H4018" t="s">
        <v>7009</v>
      </c>
      <c r="I4018" s="2">
        <v>8000</v>
      </c>
      <c r="J4018" s="2">
        <v>10000</v>
      </c>
    </row>
    <row r="4019" spans="1:10" ht="14.4" customHeight="1" x14ac:dyDescent="0.3">
      <c r="A4019" t="s">
        <v>1373</v>
      </c>
      <c r="B4019" t="s">
        <v>3438</v>
      </c>
      <c r="C4019" t="s">
        <v>32</v>
      </c>
      <c r="D4019" t="s">
        <v>6</v>
      </c>
      <c r="E4019" t="s">
        <v>90</v>
      </c>
      <c r="F4019" s="2">
        <f>(AVERAGE(I4019,J4019))</f>
        <v>9000</v>
      </c>
      <c r="G4019" t="str">
        <f>IF(ISNUMBER(SEARCH("Incentives", A4019)), "Yes", "No")</f>
        <v>No</v>
      </c>
      <c r="H4019" t="s">
        <v>7009</v>
      </c>
      <c r="I4019" s="2">
        <v>8000</v>
      </c>
      <c r="J4019" s="2">
        <v>10000</v>
      </c>
    </row>
    <row r="4020" spans="1:10" ht="14.4" customHeight="1" x14ac:dyDescent="0.3">
      <c r="A4020" t="s">
        <v>107</v>
      </c>
      <c r="B4020" t="s">
        <v>1827</v>
      </c>
      <c r="C4020" t="s">
        <v>5</v>
      </c>
      <c r="D4020" t="s">
        <v>6</v>
      </c>
      <c r="E4020" t="s">
        <v>90</v>
      </c>
      <c r="F4020" s="2">
        <f>(AVERAGE(I4020,J4020))</f>
        <v>9000</v>
      </c>
      <c r="G4020" t="str">
        <f>IF(ISNUMBER(SEARCH("Incentives", A4020)), "Yes", "No")</f>
        <v>No</v>
      </c>
      <c r="H4020" t="s">
        <v>7009</v>
      </c>
      <c r="I4020" s="2">
        <v>6000</v>
      </c>
      <c r="J4020" s="2">
        <v>12000</v>
      </c>
    </row>
    <row r="4021" spans="1:10" ht="14.4" customHeight="1" x14ac:dyDescent="0.3">
      <c r="A4021" t="s">
        <v>1894</v>
      </c>
      <c r="B4021" t="s">
        <v>1827</v>
      </c>
      <c r="C4021" t="s">
        <v>5</v>
      </c>
      <c r="D4021" t="s">
        <v>6</v>
      </c>
      <c r="E4021" t="s">
        <v>90</v>
      </c>
      <c r="F4021" s="2">
        <f>(AVERAGE(I4021,J4021))</f>
        <v>9000</v>
      </c>
      <c r="G4021" t="str">
        <f>IF(ISNUMBER(SEARCH("Incentives", A4021)), "Yes", "No")</f>
        <v>No</v>
      </c>
      <c r="H4021" t="s">
        <v>7009</v>
      </c>
      <c r="I4021" s="2">
        <v>6000</v>
      </c>
      <c r="J4021" s="2">
        <v>12000</v>
      </c>
    </row>
    <row r="4022" spans="1:10" ht="14.4" customHeight="1" x14ac:dyDescent="0.3">
      <c r="A4022" t="s">
        <v>3539</v>
      </c>
      <c r="B4022" t="s">
        <v>320</v>
      </c>
      <c r="C4022" t="s">
        <v>5</v>
      </c>
      <c r="D4022" t="s">
        <v>6</v>
      </c>
      <c r="E4022" t="s">
        <v>7</v>
      </c>
      <c r="F4022" s="2">
        <f>(AVERAGE(I4022,J4022))</f>
        <v>9000</v>
      </c>
      <c r="G4022" t="str">
        <f>IF(ISNUMBER(SEARCH("Incentives", A4022)), "Yes", "No")</f>
        <v>No</v>
      </c>
      <c r="H4022" t="s">
        <v>7009</v>
      </c>
      <c r="I4022" s="2">
        <v>6000</v>
      </c>
      <c r="J4022" s="2">
        <v>12000</v>
      </c>
    </row>
    <row r="4023" spans="1:10" ht="14.4" customHeight="1" x14ac:dyDescent="0.3">
      <c r="A4023" t="s">
        <v>3686</v>
      </c>
      <c r="B4023" t="s">
        <v>3687</v>
      </c>
      <c r="C4023" t="s">
        <v>32</v>
      </c>
      <c r="D4023" t="s">
        <v>6</v>
      </c>
      <c r="E4023" t="s">
        <v>7</v>
      </c>
      <c r="F4023" s="2">
        <f>(AVERAGE(I4023,J4023))</f>
        <v>9000</v>
      </c>
      <c r="G4023" t="str">
        <f>IF(ISNUMBER(SEARCH("Incentives", A4023)), "Yes", "No")</f>
        <v>No</v>
      </c>
      <c r="H4023" t="s">
        <v>7009</v>
      </c>
      <c r="I4023" s="2">
        <v>8000</v>
      </c>
      <c r="J4023" s="2">
        <v>10000</v>
      </c>
    </row>
    <row r="4024" spans="1:10" ht="14.4" customHeight="1" x14ac:dyDescent="0.3">
      <c r="A4024" t="s">
        <v>2719</v>
      </c>
      <c r="B4024" t="s">
        <v>3689</v>
      </c>
      <c r="C4024" t="s">
        <v>5</v>
      </c>
      <c r="D4024" t="s">
        <v>6</v>
      </c>
      <c r="E4024" t="s">
        <v>7</v>
      </c>
      <c r="F4024" s="2">
        <f>(AVERAGE(I4024,J4024))</f>
        <v>9000</v>
      </c>
      <c r="G4024" t="str">
        <f>IF(ISNUMBER(SEARCH("Incentives", A4024)), "Yes", "No")</f>
        <v>No</v>
      </c>
      <c r="H4024" t="s">
        <v>7009</v>
      </c>
      <c r="I4024" s="2">
        <v>6000</v>
      </c>
      <c r="J4024" s="2">
        <v>12000</v>
      </c>
    </row>
    <row r="4025" spans="1:10" ht="14.4" customHeight="1" x14ac:dyDescent="0.3">
      <c r="A4025" t="s">
        <v>3795</v>
      </c>
      <c r="B4025" t="s">
        <v>805</v>
      </c>
      <c r="C4025" t="s">
        <v>32</v>
      </c>
      <c r="D4025" t="s">
        <v>6</v>
      </c>
      <c r="E4025" t="s">
        <v>7</v>
      </c>
      <c r="F4025" s="2">
        <f>(AVERAGE(I4025,J4025))</f>
        <v>9000</v>
      </c>
      <c r="G4025" t="str">
        <f>IF(ISNUMBER(SEARCH("Incentives", A4025)), "Yes", "No")</f>
        <v>No</v>
      </c>
      <c r="H4025" t="s">
        <v>7009</v>
      </c>
      <c r="I4025" s="2">
        <v>6000</v>
      </c>
      <c r="J4025" s="2">
        <v>12000</v>
      </c>
    </row>
    <row r="4026" spans="1:10" ht="14.4" customHeight="1" x14ac:dyDescent="0.3">
      <c r="A4026" t="s">
        <v>445</v>
      </c>
      <c r="B4026" t="s">
        <v>3803</v>
      </c>
      <c r="C4026" t="s">
        <v>13</v>
      </c>
      <c r="D4026" t="s">
        <v>6</v>
      </c>
      <c r="E4026" t="s">
        <v>7</v>
      </c>
      <c r="F4026" s="2">
        <f>(AVERAGE(I4026,J4026))</f>
        <v>9000</v>
      </c>
      <c r="G4026" t="str">
        <f>IF(ISNUMBER(SEARCH("Incentives", A4026)), "Yes", "No")</f>
        <v>No</v>
      </c>
      <c r="H4026" t="s">
        <v>7009</v>
      </c>
      <c r="I4026" s="2">
        <v>8000</v>
      </c>
      <c r="J4026" s="2">
        <v>10000</v>
      </c>
    </row>
    <row r="4027" spans="1:10" ht="14.4" customHeight="1" x14ac:dyDescent="0.3">
      <c r="A4027" t="s">
        <v>87</v>
      </c>
      <c r="B4027" t="s">
        <v>805</v>
      </c>
      <c r="C4027" t="s">
        <v>32</v>
      </c>
      <c r="D4027" t="s">
        <v>6</v>
      </c>
      <c r="E4027" t="s">
        <v>7</v>
      </c>
      <c r="F4027" s="2">
        <f>(AVERAGE(I4027,J4027))</f>
        <v>9000</v>
      </c>
      <c r="G4027" t="str">
        <f>IF(ISNUMBER(SEARCH("Incentives", A4027)), "Yes", "No")</f>
        <v>No</v>
      </c>
      <c r="H4027" t="s">
        <v>7009</v>
      </c>
      <c r="I4027" s="2">
        <v>6000</v>
      </c>
      <c r="J4027" s="2">
        <v>12000</v>
      </c>
    </row>
    <row r="4028" spans="1:10" ht="14.4" customHeight="1" x14ac:dyDescent="0.3">
      <c r="A4028" t="s">
        <v>1338</v>
      </c>
      <c r="B4028" t="s">
        <v>805</v>
      </c>
      <c r="C4028" t="s">
        <v>32</v>
      </c>
      <c r="D4028" t="s">
        <v>6</v>
      </c>
      <c r="E4028" t="s">
        <v>7</v>
      </c>
      <c r="F4028" s="2">
        <f>(AVERAGE(I4028,J4028))</f>
        <v>9000</v>
      </c>
      <c r="G4028" t="str">
        <f>IF(ISNUMBER(SEARCH("Incentives", A4028)), "Yes", "No")</f>
        <v>No</v>
      </c>
      <c r="H4028" t="s">
        <v>7009</v>
      </c>
      <c r="I4028" s="2">
        <v>8000</v>
      </c>
      <c r="J4028" s="2">
        <v>10000</v>
      </c>
    </row>
    <row r="4029" spans="1:10" ht="14.4" customHeight="1" x14ac:dyDescent="0.3">
      <c r="A4029" t="s">
        <v>3795</v>
      </c>
      <c r="B4029" t="s">
        <v>805</v>
      </c>
      <c r="C4029" t="s">
        <v>32</v>
      </c>
      <c r="D4029" t="s">
        <v>6</v>
      </c>
      <c r="E4029" t="s">
        <v>7</v>
      </c>
      <c r="F4029" s="2">
        <f>(AVERAGE(I4029,J4029))</f>
        <v>9000</v>
      </c>
      <c r="G4029" t="str">
        <f>IF(ISNUMBER(SEARCH("Incentives", A4029)), "Yes", "No")</f>
        <v>No</v>
      </c>
      <c r="H4029" t="s">
        <v>7009</v>
      </c>
      <c r="I4029" s="2">
        <v>6000</v>
      </c>
      <c r="J4029" s="2">
        <v>12000</v>
      </c>
    </row>
    <row r="4030" spans="1:10" ht="14.4" customHeight="1" x14ac:dyDescent="0.3">
      <c r="A4030" t="s">
        <v>3162</v>
      </c>
      <c r="B4030" t="s">
        <v>805</v>
      </c>
      <c r="C4030" t="s">
        <v>32</v>
      </c>
      <c r="D4030" t="s">
        <v>6</v>
      </c>
      <c r="E4030" t="s">
        <v>7</v>
      </c>
      <c r="F4030" s="2">
        <f>(AVERAGE(I4030,J4030))</f>
        <v>9000</v>
      </c>
      <c r="G4030" t="str">
        <f>IF(ISNUMBER(SEARCH("Incentives", A4030)), "Yes", "No")</f>
        <v>No</v>
      </c>
      <c r="H4030" t="s">
        <v>7009</v>
      </c>
      <c r="I4030" s="2">
        <v>6000</v>
      </c>
      <c r="J4030" s="2">
        <v>12000</v>
      </c>
    </row>
    <row r="4031" spans="1:10" ht="14.4" customHeight="1" x14ac:dyDescent="0.3">
      <c r="A4031" t="s">
        <v>3880</v>
      </c>
      <c r="B4031" t="s">
        <v>342</v>
      </c>
      <c r="C4031" t="s">
        <v>5</v>
      </c>
      <c r="D4031" t="s">
        <v>6</v>
      </c>
      <c r="E4031" t="s">
        <v>90</v>
      </c>
      <c r="F4031" s="2">
        <f>(AVERAGE(I4031,J4031))</f>
        <v>9000</v>
      </c>
      <c r="G4031" t="str">
        <f>IF(ISNUMBER(SEARCH("Incentives", A4031)), "Yes", "No")</f>
        <v>No</v>
      </c>
      <c r="H4031" t="s">
        <v>7009</v>
      </c>
      <c r="I4031" s="2">
        <v>8000</v>
      </c>
      <c r="J4031" s="2">
        <v>10000</v>
      </c>
    </row>
    <row r="4032" spans="1:10" ht="14.4" customHeight="1" x14ac:dyDescent="0.3">
      <c r="A4032" t="s">
        <v>3889</v>
      </c>
      <c r="B4032" t="s">
        <v>342</v>
      </c>
      <c r="C4032" t="s">
        <v>5</v>
      </c>
      <c r="D4032" t="s">
        <v>6</v>
      </c>
      <c r="E4032" t="s">
        <v>90</v>
      </c>
      <c r="F4032" s="2">
        <f>(AVERAGE(I4032,J4032))</f>
        <v>9000</v>
      </c>
      <c r="G4032" t="str">
        <f>IF(ISNUMBER(SEARCH("Incentives", A4032)), "Yes", "No")</f>
        <v>No</v>
      </c>
      <c r="H4032" t="s">
        <v>7009</v>
      </c>
      <c r="I4032" s="2">
        <v>8000</v>
      </c>
      <c r="J4032" s="2">
        <v>10000</v>
      </c>
    </row>
    <row r="4033" spans="1:10" ht="14.4" customHeight="1" x14ac:dyDescent="0.3">
      <c r="A4033" t="s">
        <v>4088</v>
      </c>
      <c r="B4033" t="s">
        <v>4089</v>
      </c>
      <c r="C4033" t="s">
        <v>5</v>
      </c>
      <c r="D4033" t="s">
        <v>6</v>
      </c>
      <c r="E4033" t="s">
        <v>90</v>
      </c>
      <c r="F4033" s="2">
        <f>(AVERAGE(I4033,J4033))</f>
        <v>9000</v>
      </c>
      <c r="G4033" t="str">
        <f>IF(ISNUMBER(SEARCH("Incentives", A4033)), "Yes", "No")</f>
        <v>No</v>
      </c>
      <c r="H4033" t="s">
        <v>7009</v>
      </c>
      <c r="I4033" s="2">
        <v>8000</v>
      </c>
      <c r="J4033" s="2">
        <v>10000</v>
      </c>
    </row>
    <row r="4034" spans="1:10" ht="14.4" customHeight="1" x14ac:dyDescent="0.3">
      <c r="A4034" t="s">
        <v>4096</v>
      </c>
      <c r="B4034" t="s">
        <v>4097</v>
      </c>
      <c r="C4034" t="s">
        <v>221</v>
      </c>
      <c r="D4034" t="s">
        <v>6</v>
      </c>
      <c r="E4034" t="s">
        <v>7</v>
      </c>
      <c r="F4034" s="2">
        <f>(AVERAGE(I4034,J4034))</f>
        <v>9000</v>
      </c>
      <c r="G4034" t="str">
        <f>IF(ISNUMBER(SEARCH("Incentives", A4034)), "Yes", "No")</f>
        <v>No</v>
      </c>
      <c r="H4034" t="s">
        <v>7009</v>
      </c>
      <c r="I4034" s="2">
        <v>8000</v>
      </c>
      <c r="J4034" s="2">
        <v>10000</v>
      </c>
    </row>
    <row r="4035" spans="1:10" ht="14.4" customHeight="1" x14ac:dyDescent="0.3">
      <c r="A4035" t="s">
        <v>3032</v>
      </c>
      <c r="B4035" t="s">
        <v>4172</v>
      </c>
      <c r="C4035" t="s">
        <v>39</v>
      </c>
      <c r="D4035" t="s">
        <v>6</v>
      </c>
      <c r="E4035" t="s">
        <v>7</v>
      </c>
      <c r="F4035" s="2">
        <f>(AVERAGE(I4035,J4035))</f>
        <v>9000</v>
      </c>
      <c r="G4035" t="str">
        <f>IF(ISNUMBER(SEARCH("Incentives", A4035)), "Yes", "No")</f>
        <v>No</v>
      </c>
      <c r="H4035" t="s">
        <v>7009</v>
      </c>
      <c r="I4035" s="2">
        <v>8000</v>
      </c>
      <c r="J4035" s="2">
        <v>10000</v>
      </c>
    </row>
    <row r="4036" spans="1:10" ht="14.4" customHeight="1" x14ac:dyDescent="0.3">
      <c r="A4036" t="s">
        <v>300</v>
      </c>
      <c r="B4036" t="s">
        <v>342</v>
      </c>
      <c r="C4036" t="s">
        <v>5</v>
      </c>
      <c r="D4036" t="s">
        <v>6</v>
      </c>
      <c r="E4036" t="s">
        <v>7</v>
      </c>
      <c r="F4036" s="2">
        <f>(AVERAGE(I4036,J4036))</f>
        <v>9000</v>
      </c>
      <c r="G4036" t="str">
        <f>IF(ISNUMBER(SEARCH("Incentives", A4036)), "Yes", "No")</f>
        <v>No</v>
      </c>
      <c r="H4036" t="s">
        <v>7009</v>
      </c>
      <c r="I4036" s="2">
        <v>8000</v>
      </c>
      <c r="J4036" s="2">
        <v>10000</v>
      </c>
    </row>
    <row r="4037" spans="1:10" ht="14.4" customHeight="1" x14ac:dyDescent="0.3">
      <c r="A4037" t="s">
        <v>4301</v>
      </c>
      <c r="B4037" t="s">
        <v>4302</v>
      </c>
      <c r="C4037" t="s">
        <v>5</v>
      </c>
      <c r="D4037" t="s">
        <v>6</v>
      </c>
      <c r="E4037" t="s">
        <v>7</v>
      </c>
      <c r="F4037" s="2">
        <f>(AVERAGE(I4037,J4037))</f>
        <v>9000</v>
      </c>
      <c r="G4037" t="str">
        <f>IF(ISNUMBER(SEARCH("Incentives", A4037)), "Yes", "No")</f>
        <v>No</v>
      </c>
      <c r="H4037" t="s">
        <v>7009</v>
      </c>
      <c r="I4037" s="2">
        <v>8000</v>
      </c>
      <c r="J4037" s="2">
        <v>10000</v>
      </c>
    </row>
    <row r="4038" spans="1:10" ht="14.4" customHeight="1" x14ac:dyDescent="0.3">
      <c r="A4038" t="s">
        <v>108</v>
      </c>
      <c r="B4038" t="s">
        <v>4351</v>
      </c>
      <c r="C4038" t="s">
        <v>5</v>
      </c>
      <c r="D4038" t="s">
        <v>6</v>
      </c>
      <c r="E4038" t="s">
        <v>90</v>
      </c>
      <c r="F4038" s="2">
        <f>(AVERAGE(I4038,J4038))</f>
        <v>9000</v>
      </c>
      <c r="G4038" t="str">
        <f>IF(ISNUMBER(SEARCH("Incentives", A4038)), "Yes", "No")</f>
        <v>No</v>
      </c>
      <c r="H4038" t="s">
        <v>7009</v>
      </c>
      <c r="I4038" s="2">
        <v>8000</v>
      </c>
      <c r="J4038" s="2">
        <v>10000</v>
      </c>
    </row>
    <row r="4039" spans="1:10" ht="14.4" customHeight="1" x14ac:dyDescent="0.3">
      <c r="A4039" t="s">
        <v>618</v>
      </c>
      <c r="B4039" t="s">
        <v>4363</v>
      </c>
      <c r="C4039" t="s">
        <v>13</v>
      </c>
      <c r="D4039" t="s">
        <v>6</v>
      </c>
      <c r="E4039" t="s">
        <v>90</v>
      </c>
      <c r="F4039" s="2">
        <f>(AVERAGE(I4039,J4039))</f>
        <v>9000</v>
      </c>
      <c r="G4039" t="str">
        <f>IF(ISNUMBER(SEARCH("Incentives", A4039)), "Yes", "No")</f>
        <v>No</v>
      </c>
      <c r="H4039" t="s">
        <v>7009</v>
      </c>
      <c r="I4039" s="2">
        <v>6000</v>
      </c>
      <c r="J4039" s="2">
        <v>12000</v>
      </c>
    </row>
    <row r="4040" spans="1:10" ht="14.4" customHeight="1" x14ac:dyDescent="0.3">
      <c r="A4040" t="s">
        <v>182</v>
      </c>
      <c r="B4040" t="s">
        <v>4398</v>
      </c>
      <c r="C4040" t="s">
        <v>39</v>
      </c>
      <c r="D4040" t="s">
        <v>6</v>
      </c>
      <c r="E4040" t="s">
        <v>7</v>
      </c>
      <c r="F4040" s="2">
        <f>(AVERAGE(I4040,J4040))</f>
        <v>9000</v>
      </c>
      <c r="G4040" t="str">
        <f>IF(ISNUMBER(SEARCH("Incentives", A4040)), "Yes", "No")</f>
        <v>No</v>
      </c>
      <c r="H4040" t="s">
        <v>7009</v>
      </c>
      <c r="I4040" s="2">
        <v>8000</v>
      </c>
      <c r="J4040" s="2">
        <v>10000</v>
      </c>
    </row>
    <row r="4041" spans="1:10" ht="14.4" customHeight="1" x14ac:dyDescent="0.3">
      <c r="A4041" t="s">
        <v>4402</v>
      </c>
      <c r="B4041" t="s">
        <v>4403</v>
      </c>
      <c r="C4041" t="s">
        <v>5</v>
      </c>
      <c r="D4041" t="s">
        <v>6</v>
      </c>
      <c r="E4041" t="s">
        <v>7</v>
      </c>
      <c r="F4041" s="2">
        <f>(AVERAGE(I4041,J4041))</f>
        <v>9000</v>
      </c>
      <c r="G4041" t="str">
        <f>IF(ISNUMBER(SEARCH("Incentives", A4041)), "Yes", "No")</f>
        <v>No</v>
      </c>
      <c r="H4041" t="s">
        <v>7009</v>
      </c>
      <c r="I4041" s="2">
        <v>8000</v>
      </c>
      <c r="J4041" s="2">
        <v>10000</v>
      </c>
    </row>
    <row r="4042" spans="1:10" ht="14.4" customHeight="1" x14ac:dyDescent="0.3">
      <c r="A4042" t="s">
        <v>4457</v>
      </c>
      <c r="B4042" t="s">
        <v>2098</v>
      </c>
      <c r="C4042" t="s">
        <v>5</v>
      </c>
      <c r="D4042" t="s">
        <v>6</v>
      </c>
      <c r="E4042" t="s">
        <v>90</v>
      </c>
      <c r="F4042" s="2">
        <f>(AVERAGE(I4042,J4042))</f>
        <v>9000</v>
      </c>
      <c r="G4042" t="str">
        <f>IF(ISNUMBER(SEARCH("Incentives", A4042)), "Yes", "No")</f>
        <v>No</v>
      </c>
      <c r="H4042" t="s">
        <v>7009</v>
      </c>
      <c r="I4042" s="2">
        <v>8000</v>
      </c>
      <c r="J4042" s="2">
        <v>10000</v>
      </c>
    </row>
    <row r="4043" spans="1:10" ht="14.4" customHeight="1" x14ac:dyDescent="0.3">
      <c r="A4043" t="s">
        <v>108</v>
      </c>
      <c r="B4043" t="s">
        <v>4524</v>
      </c>
      <c r="C4043" t="s">
        <v>32</v>
      </c>
      <c r="D4043" t="s">
        <v>6</v>
      </c>
      <c r="E4043" t="s">
        <v>90</v>
      </c>
      <c r="F4043" s="2">
        <f>(AVERAGE(I4043,J4043))</f>
        <v>9000</v>
      </c>
      <c r="G4043" t="str">
        <f>IF(ISNUMBER(SEARCH("Incentives", A4043)), "Yes", "No")</f>
        <v>No</v>
      </c>
      <c r="H4043" t="s">
        <v>7009</v>
      </c>
      <c r="I4043" s="2">
        <v>8000</v>
      </c>
      <c r="J4043" s="2">
        <v>10000</v>
      </c>
    </row>
    <row r="4044" spans="1:10" ht="14.4" customHeight="1" x14ac:dyDescent="0.3">
      <c r="A4044" t="s">
        <v>1945</v>
      </c>
      <c r="B4044" t="s">
        <v>4555</v>
      </c>
      <c r="C4044" t="s">
        <v>13</v>
      </c>
      <c r="D4044" t="s">
        <v>6</v>
      </c>
      <c r="E4044" t="s">
        <v>90</v>
      </c>
      <c r="F4044" s="2">
        <f>(AVERAGE(I4044,J4044))</f>
        <v>9000</v>
      </c>
      <c r="G4044" t="str">
        <f>IF(ISNUMBER(SEARCH("Incentives", A4044)), "Yes", "No")</f>
        <v>No</v>
      </c>
      <c r="H4044" t="s">
        <v>7009</v>
      </c>
      <c r="I4044" s="2">
        <v>8000</v>
      </c>
      <c r="J4044" s="2">
        <v>10000</v>
      </c>
    </row>
    <row r="4045" spans="1:10" ht="14.4" customHeight="1" x14ac:dyDescent="0.3">
      <c r="A4045" t="s">
        <v>4629</v>
      </c>
      <c r="B4045" t="s">
        <v>4630</v>
      </c>
      <c r="C4045" t="s">
        <v>39</v>
      </c>
      <c r="D4045" t="s">
        <v>6</v>
      </c>
      <c r="E4045" t="s">
        <v>7</v>
      </c>
      <c r="F4045" s="2">
        <f>(AVERAGE(I4045,J4045))</f>
        <v>9000</v>
      </c>
      <c r="G4045" t="str">
        <f>IF(ISNUMBER(SEARCH("Incentives", A4045)), "Yes", "No")</f>
        <v>No</v>
      </c>
      <c r="H4045" t="s">
        <v>7009</v>
      </c>
      <c r="I4045" s="2">
        <v>8000</v>
      </c>
      <c r="J4045" s="2">
        <v>10000</v>
      </c>
    </row>
    <row r="4046" spans="1:10" ht="14.4" customHeight="1" x14ac:dyDescent="0.3">
      <c r="A4046" t="s">
        <v>4643</v>
      </c>
      <c r="B4046" t="s">
        <v>2098</v>
      </c>
      <c r="C4046" t="s">
        <v>5</v>
      </c>
      <c r="D4046" t="s">
        <v>6</v>
      </c>
      <c r="E4046" t="s">
        <v>7</v>
      </c>
      <c r="F4046" s="2">
        <f>(AVERAGE(I4046,J4046))</f>
        <v>9000</v>
      </c>
      <c r="G4046" t="str">
        <f>IF(ISNUMBER(SEARCH("Incentives", A4046)), "Yes", "No")</f>
        <v>No</v>
      </c>
      <c r="H4046" t="s">
        <v>7009</v>
      </c>
      <c r="I4046" s="2">
        <v>8000</v>
      </c>
      <c r="J4046" s="2">
        <v>10000</v>
      </c>
    </row>
    <row r="4047" spans="1:10" ht="14.4" customHeight="1" x14ac:dyDescent="0.3">
      <c r="A4047" t="s">
        <v>4702</v>
      </c>
      <c r="B4047" t="s">
        <v>4703</v>
      </c>
      <c r="C4047" t="s">
        <v>39</v>
      </c>
      <c r="D4047" t="s">
        <v>6</v>
      </c>
      <c r="E4047" t="s">
        <v>7</v>
      </c>
      <c r="F4047" s="2">
        <f>(AVERAGE(I4047,J4047))</f>
        <v>9000</v>
      </c>
      <c r="G4047" t="str">
        <f>IF(ISNUMBER(SEARCH("Incentives", A4047)), "Yes", "No")</f>
        <v>No</v>
      </c>
      <c r="H4047" t="s">
        <v>7009</v>
      </c>
      <c r="I4047" s="2">
        <v>8000</v>
      </c>
      <c r="J4047" s="2">
        <v>10000</v>
      </c>
    </row>
    <row r="4048" spans="1:10" ht="14.4" customHeight="1" x14ac:dyDescent="0.3">
      <c r="A4048" t="s">
        <v>126</v>
      </c>
      <c r="B4048" t="s">
        <v>4734</v>
      </c>
      <c r="C4048" t="s">
        <v>32</v>
      </c>
      <c r="D4048" t="s">
        <v>6</v>
      </c>
      <c r="E4048" t="s">
        <v>90</v>
      </c>
      <c r="F4048" s="2">
        <f>(AVERAGE(I4048,J4048))</f>
        <v>9000</v>
      </c>
      <c r="G4048" t="str">
        <f>IF(ISNUMBER(SEARCH("Incentives", A4048)), "Yes", "No")</f>
        <v>No</v>
      </c>
      <c r="H4048" t="s">
        <v>7009</v>
      </c>
      <c r="I4048" s="2">
        <v>8000</v>
      </c>
      <c r="J4048" s="2">
        <v>10000</v>
      </c>
    </row>
    <row r="4049" spans="1:10" ht="14.4" customHeight="1" x14ac:dyDescent="0.3">
      <c r="A4049" t="s">
        <v>4740</v>
      </c>
      <c r="B4049" t="s">
        <v>4741</v>
      </c>
      <c r="C4049" t="s">
        <v>5</v>
      </c>
      <c r="D4049" t="s">
        <v>6</v>
      </c>
      <c r="E4049" t="s">
        <v>90</v>
      </c>
      <c r="F4049" s="2">
        <f>(AVERAGE(I4049,J4049))</f>
        <v>9000</v>
      </c>
      <c r="G4049" t="str">
        <f>IF(ISNUMBER(SEARCH("Incentives", A4049)), "Yes", "No")</f>
        <v>No</v>
      </c>
      <c r="H4049" t="s">
        <v>7009</v>
      </c>
      <c r="I4049" s="2">
        <v>8000</v>
      </c>
      <c r="J4049" s="2">
        <v>10000</v>
      </c>
    </row>
    <row r="4050" spans="1:10" ht="14.4" customHeight="1" x14ac:dyDescent="0.3">
      <c r="A4050" t="s">
        <v>2374</v>
      </c>
      <c r="B4050" t="s">
        <v>4784</v>
      </c>
      <c r="C4050" t="s">
        <v>2592</v>
      </c>
      <c r="D4050" t="s">
        <v>6</v>
      </c>
      <c r="E4050" t="s">
        <v>7</v>
      </c>
      <c r="F4050" s="2">
        <f>(AVERAGE(I4050,J4050))</f>
        <v>9000</v>
      </c>
      <c r="G4050" t="str">
        <f>IF(ISNUMBER(SEARCH("Incentives", A4050)), "Yes", "No")</f>
        <v>No</v>
      </c>
      <c r="H4050" t="s">
        <v>7009</v>
      </c>
      <c r="I4050" s="2">
        <v>6000</v>
      </c>
      <c r="J4050" s="2">
        <v>12000</v>
      </c>
    </row>
    <row r="4051" spans="1:10" ht="14.4" customHeight="1" x14ac:dyDescent="0.3">
      <c r="A4051" t="s">
        <v>300</v>
      </c>
      <c r="B4051" t="s">
        <v>4830</v>
      </c>
      <c r="C4051" t="s">
        <v>5</v>
      </c>
      <c r="D4051" t="s">
        <v>6</v>
      </c>
      <c r="E4051" t="s">
        <v>7</v>
      </c>
      <c r="F4051" s="2">
        <f>(AVERAGE(I4051,J4051))</f>
        <v>9000</v>
      </c>
      <c r="G4051" t="str">
        <f>IF(ISNUMBER(SEARCH("Incentives", A4051)), "Yes", "No")</f>
        <v>No</v>
      </c>
      <c r="H4051" t="s">
        <v>7009</v>
      </c>
      <c r="I4051" s="2">
        <v>8000</v>
      </c>
      <c r="J4051" s="2">
        <v>10000</v>
      </c>
    </row>
    <row r="4052" spans="1:10" ht="14.4" customHeight="1" x14ac:dyDescent="0.3">
      <c r="A4052" t="s">
        <v>23</v>
      </c>
      <c r="B4052" t="s">
        <v>4869</v>
      </c>
      <c r="C4052" t="s">
        <v>4332</v>
      </c>
      <c r="D4052" t="s">
        <v>6</v>
      </c>
      <c r="E4052" t="s">
        <v>7</v>
      </c>
      <c r="F4052" s="2">
        <f>(AVERAGE(I4052,J4052))</f>
        <v>9000</v>
      </c>
      <c r="G4052" t="str">
        <f>IF(ISNUMBER(SEARCH("Incentives", A4052)), "Yes", "No")</f>
        <v>No</v>
      </c>
      <c r="H4052" t="s">
        <v>7009</v>
      </c>
      <c r="I4052" s="2">
        <v>8000</v>
      </c>
      <c r="J4052" s="2">
        <v>10000</v>
      </c>
    </row>
    <row r="4053" spans="1:10" ht="14.4" customHeight="1" x14ac:dyDescent="0.3">
      <c r="A4053" t="s">
        <v>4918</v>
      </c>
      <c r="B4053" t="s">
        <v>4919</v>
      </c>
      <c r="C4053" t="s">
        <v>13</v>
      </c>
      <c r="D4053" t="s">
        <v>6</v>
      </c>
      <c r="E4053" t="s">
        <v>90</v>
      </c>
      <c r="F4053" s="2">
        <f>(AVERAGE(I4053,J4053))</f>
        <v>9000</v>
      </c>
      <c r="G4053" t="str">
        <f>IF(ISNUMBER(SEARCH("Incentives", A4053)), "Yes", "No")</f>
        <v>No</v>
      </c>
      <c r="H4053" t="s">
        <v>7009</v>
      </c>
      <c r="I4053" s="2">
        <v>8000</v>
      </c>
      <c r="J4053" s="2">
        <v>10000</v>
      </c>
    </row>
    <row r="4054" spans="1:10" ht="14.4" customHeight="1" x14ac:dyDescent="0.3">
      <c r="A4054" t="s">
        <v>4963</v>
      </c>
      <c r="B4054" t="s">
        <v>4964</v>
      </c>
      <c r="C4054" t="s">
        <v>5</v>
      </c>
      <c r="D4054" t="s">
        <v>6</v>
      </c>
      <c r="E4054" t="s">
        <v>7</v>
      </c>
      <c r="F4054" s="2">
        <f>(AVERAGE(I4054,J4054))</f>
        <v>9000</v>
      </c>
      <c r="G4054" t="str">
        <f>IF(ISNUMBER(SEARCH("Incentives", A4054)), "Yes", "No")</f>
        <v>No</v>
      </c>
      <c r="H4054" t="s">
        <v>7009</v>
      </c>
      <c r="I4054" s="2">
        <v>8000</v>
      </c>
      <c r="J4054" s="2">
        <v>10000</v>
      </c>
    </row>
    <row r="4055" spans="1:10" ht="14.4" customHeight="1" x14ac:dyDescent="0.3">
      <c r="A4055" t="s">
        <v>4735</v>
      </c>
      <c r="B4055" t="s">
        <v>4992</v>
      </c>
      <c r="C4055" t="s">
        <v>246</v>
      </c>
      <c r="D4055" t="s">
        <v>6</v>
      </c>
      <c r="E4055" t="s">
        <v>7</v>
      </c>
      <c r="F4055" s="2">
        <f>(AVERAGE(I4055,J4055))</f>
        <v>9000</v>
      </c>
      <c r="G4055" t="str">
        <f>IF(ISNUMBER(SEARCH("Incentives", A4055)), "Yes", "No")</f>
        <v>No</v>
      </c>
      <c r="H4055" t="s">
        <v>7009</v>
      </c>
      <c r="I4055" s="2">
        <v>8000</v>
      </c>
      <c r="J4055" s="2">
        <v>10000</v>
      </c>
    </row>
    <row r="4056" spans="1:10" ht="14.4" customHeight="1" x14ac:dyDescent="0.3">
      <c r="A4056" t="s">
        <v>662</v>
      </c>
      <c r="B4056" t="s">
        <v>513</v>
      </c>
      <c r="C4056" t="s">
        <v>514</v>
      </c>
      <c r="D4056" t="s">
        <v>6</v>
      </c>
      <c r="E4056" t="s">
        <v>7</v>
      </c>
      <c r="F4056" s="2">
        <f>(AVERAGE(I4056,J4056))</f>
        <v>9000</v>
      </c>
      <c r="G4056" t="str">
        <f>IF(ISNUMBER(SEARCH("Incentives", A4056)), "Yes", "No")</f>
        <v>No</v>
      </c>
      <c r="H4056" t="s">
        <v>7009</v>
      </c>
      <c r="I4056" s="2">
        <v>8000</v>
      </c>
      <c r="J4056" s="2">
        <v>10000</v>
      </c>
    </row>
    <row r="4057" spans="1:10" ht="14.4" customHeight="1" x14ac:dyDescent="0.3">
      <c r="A4057" t="s">
        <v>45</v>
      </c>
      <c r="B4057" t="s">
        <v>5076</v>
      </c>
      <c r="C4057" t="s">
        <v>5</v>
      </c>
      <c r="D4057" t="s">
        <v>6</v>
      </c>
      <c r="E4057" t="s">
        <v>197</v>
      </c>
      <c r="F4057" s="2">
        <f>(AVERAGE(I4057,J4057))</f>
        <v>9000</v>
      </c>
      <c r="G4057" t="str">
        <f>IF(ISNUMBER(SEARCH("Incentives", A4057)), "Yes", "No")</f>
        <v>No</v>
      </c>
      <c r="H4057" t="s">
        <v>7009</v>
      </c>
      <c r="I4057" s="2">
        <v>8000</v>
      </c>
      <c r="J4057" s="2">
        <v>10000</v>
      </c>
    </row>
    <row r="4058" spans="1:10" ht="14.4" customHeight="1" x14ac:dyDescent="0.3">
      <c r="A4058" t="s">
        <v>5212</v>
      </c>
      <c r="B4058" t="s">
        <v>4964</v>
      </c>
      <c r="C4058" t="s">
        <v>5</v>
      </c>
      <c r="D4058" t="s">
        <v>6</v>
      </c>
      <c r="E4058" t="s">
        <v>90</v>
      </c>
      <c r="F4058" s="2">
        <f>(AVERAGE(I4058,J4058))</f>
        <v>9000</v>
      </c>
      <c r="G4058" t="str">
        <f>IF(ISNUMBER(SEARCH("Incentives", A4058)), "Yes", "No")</f>
        <v>No</v>
      </c>
      <c r="H4058" t="s">
        <v>7009</v>
      </c>
      <c r="I4058" s="2">
        <v>8000</v>
      </c>
      <c r="J4058" s="2">
        <v>10000</v>
      </c>
    </row>
    <row r="4059" spans="1:10" ht="14.4" customHeight="1" x14ac:dyDescent="0.3">
      <c r="A4059" t="s">
        <v>5344</v>
      </c>
      <c r="B4059" t="s">
        <v>5345</v>
      </c>
      <c r="C4059" t="s">
        <v>32</v>
      </c>
      <c r="D4059" t="s">
        <v>6</v>
      </c>
      <c r="E4059" t="s">
        <v>90</v>
      </c>
      <c r="F4059" s="2">
        <f>(AVERAGE(I4059,J4059))</f>
        <v>9000</v>
      </c>
      <c r="G4059" t="str">
        <f>IF(ISNUMBER(SEARCH("Incentives", A4059)), "Yes", "No")</f>
        <v>No</v>
      </c>
      <c r="H4059" t="s">
        <v>7009</v>
      </c>
      <c r="I4059" s="2">
        <v>8000</v>
      </c>
      <c r="J4059" s="2">
        <v>10000</v>
      </c>
    </row>
    <row r="4060" spans="1:10" ht="14.4" customHeight="1" x14ac:dyDescent="0.3">
      <c r="A4060" t="s">
        <v>23</v>
      </c>
      <c r="B4060" t="s">
        <v>5346</v>
      </c>
      <c r="C4060" t="s">
        <v>13</v>
      </c>
      <c r="D4060" t="s">
        <v>6</v>
      </c>
      <c r="E4060" t="s">
        <v>90</v>
      </c>
      <c r="F4060" s="2">
        <f>(AVERAGE(I4060,J4060))</f>
        <v>9000</v>
      </c>
      <c r="G4060" t="str">
        <f>IF(ISNUMBER(SEARCH("Incentives", A4060)), "Yes", "No")</f>
        <v>No</v>
      </c>
      <c r="H4060" t="s">
        <v>7009</v>
      </c>
      <c r="I4060" s="2">
        <v>8000</v>
      </c>
      <c r="J4060" s="2">
        <v>10000</v>
      </c>
    </row>
    <row r="4061" spans="1:10" ht="14.4" customHeight="1" x14ac:dyDescent="0.3">
      <c r="A4061" t="s">
        <v>52</v>
      </c>
      <c r="B4061" t="s">
        <v>5448</v>
      </c>
      <c r="C4061" t="s">
        <v>5449</v>
      </c>
      <c r="D4061" t="s">
        <v>6</v>
      </c>
      <c r="E4061" t="s">
        <v>1011</v>
      </c>
      <c r="F4061" s="2">
        <f>(AVERAGE(I4061,J4061))</f>
        <v>9000</v>
      </c>
      <c r="G4061" t="str">
        <f>IF(ISNUMBER(SEARCH("Incentives", A4061)), "Yes", "No")</f>
        <v>No</v>
      </c>
      <c r="H4061" t="s">
        <v>7009</v>
      </c>
      <c r="I4061" s="2">
        <v>8000</v>
      </c>
      <c r="J4061" s="2">
        <v>10000</v>
      </c>
    </row>
    <row r="4062" spans="1:10" ht="14.4" customHeight="1" x14ac:dyDescent="0.3">
      <c r="A4062" t="s">
        <v>134</v>
      </c>
      <c r="B4062" t="s">
        <v>5495</v>
      </c>
      <c r="C4062" t="s">
        <v>5</v>
      </c>
      <c r="D4062" t="s">
        <v>6</v>
      </c>
      <c r="E4062" t="s">
        <v>7</v>
      </c>
      <c r="F4062" s="2">
        <f>(AVERAGE(I4062,J4062))</f>
        <v>9000</v>
      </c>
      <c r="G4062" t="str">
        <f>IF(ISNUMBER(SEARCH("Incentives", A4062)), "Yes", "No")</f>
        <v>No</v>
      </c>
      <c r="H4062" t="s">
        <v>7009</v>
      </c>
      <c r="I4062" s="2">
        <v>8000</v>
      </c>
      <c r="J4062" s="2">
        <v>10000</v>
      </c>
    </row>
    <row r="4063" spans="1:10" ht="14.4" customHeight="1" x14ac:dyDescent="0.3">
      <c r="A4063" t="s">
        <v>286</v>
      </c>
      <c r="B4063" t="s">
        <v>5704</v>
      </c>
      <c r="C4063" t="s">
        <v>5</v>
      </c>
      <c r="D4063" t="s">
        <v>6</v>
      </c>
      <c r="E4063" t="s">
        <v>976</v>
      </c>
      <c r="F4063" s="2">
        <f>(AVERAGE(I4063,J4063))</f>
        <v>9000</v>
      </c>
      <c r="G4063" t="str">
        <f>IF(ISNUMBER(SEARCH("Incentives", A4063)), "Yes", "No")</f>
        <v>No</v>
      </c>
      <c r="H4063" t="s">
        <v>7009</v>
      </c>
      <c r="I4063" s="2">
        <v>8000</v>
      </c>
      <c r="J4063" s="2">
        <v>10000</v>
      </c>
    </row>
    <row r="4064" spans="1:10" ht="14.4" customHeight="1" x14ac:dyDescent="0.3">
      <c r="A4064" t="s">
        <v>472</v>
      </c>
      <c r="B4064" t="s">
        <v>5985</v>
      </c>
      <c r="C4064" t="s">
        <v>13</v>
      </c>
      <c r="D4064" t="s">
        <v>6</v>
      </c>
      <c r="E4064" t="s">
        <v>7</v>
      </c>
      <c r="F4064" s="2">
        <f>(AVERAGE(I4064,J4064))</f>
        <v>9000</v>
      </c>
      <c r="G4064" t="str">
        <f>IF(ISNUMBER(SEARCH("Incentives", A4064)), "Yes", "No")</f>
        <v>No</v>
      </c>
      <c r="H4064" t="s">
        <v>7009</v>
      </c>
      <c r="I4064" s="2">
        <v>8000</v>
      </c>
      <c r="J4064" s="2">
        <v>10000</v>
      </c>
    </row>
    <row r="4065" spans="1:10" ht="14.4" customHeight="1" x14ac:dyDescent="0.3">
      <c r="A4065" t="s">
        <v>490</v>
      </c>
      <c r="B4065" t="s">
        <v>6023</v>
      </c>
      <c r="C4065" t="s">
        <v>3920</v>
      </c>
      <c r="D4065" t="s">
        <v>6</v>
      </c>
      <c r="E4065" t="s">
        <v>976</v>
      </c>
      <c r="F4065" s="2">
        <f>(AVERAGE(I4065,J4065))</f>
        <v>9000</v>
      </c>
      <c r="G4065" t="str">
        <f>IF(ISNUMBER(SEARCH("Incentives", A4065)), "Yes", "No")</f>
        <v>No</v>
      </c>
      <c r="H4065" t="s">
        <v>7009</v>
      </c>
      <c r="I4065" s="2">
        <v>6000</v>
      </c>
      <c r="J4065" s="2">
        <v>12000</v>
      </c>
    </row>
    <row r="4066" spans="1:10" ht="14.4" customHeight="1" x14ac:dyDescent="0.3">
      <c r="A4066" t="s">
        <v>6077</v>
      </c>
      <c r="B4066" t="s">
        <v>1754</v>
      </c>
      <c r="C4066" t="s">
        <v>58</v>
      </c>
      <c r="D4066" t="s">
        <v>6</v>
      </c>
      <c r="E4066" t="s">
        <v>7</v>
      </c>
      <c r="F4066" s="2">
        <f>(AVERAGE(I4066,J4066))</f>
        <v>9000</v>
      </c>
      <c r="G4066" t="str">
        <f>IF(ISNUMBER(SEARCH("Incentives", A4066)), "Yes", "No")</f>
        <v>No</v>
      </c>
      <c r="H4066" t="s">
        <v>7009</v>
      </c>
      <c r="I4066" s="2">
        <v>8000</v>
      </c>
      <c r="J4066" s="2">
        <v>10000</v>
      </c>
    </row>
    <row r="4067" spans="1:10" ht="14.4" customHeight="1" x14ac:dyDescent="0.3">
      <c r="A4067" t="s">
        <v>182</v>
      </c>
      <c r="B4067" t="s">
        <v>6174</v>
      </c>
      <c r="C4067" t="s">
        <v>32</v>
      </c>
      <c r="D4067" t="s">
        <v>6</v>
      </c>
      <c r="E4067" t="s">
        <v>197</v>
      </c>
      <c r="F4067" s="2">
        <f>(AVERAGE(I4067,J4067))</f>
        <v>9000</v>
      </c>
      <c r="G4067" t="str">
        <f>IF(ISNUMBER(SEARCH("Incentives", A4067)), "Yes", "No")</f>
        <v>No</v>
      </c>
      <c r="H4067" t="s">
        <v>7009</v>
      </c>
      <c r="I4067" s="2">
        <v>8000</v>
      </c>
      <c r="J4067" s="2">
        <v>10000</v>
      </c>
    </row>
    <row r="4068" spans="1:10" ht="14.4" customHeight="1" x14ac:dyDescent="0.3">
      <c r="A4068" t="s">
        <v>6272</v>
      </c>
      <c r="B4068" t="s">
        <v>6273</v>
      </c>
      <c r="C4068" t="s">
        <v>159</v>
      </c>
      <c r="D4068" t="s">
        <v>27</v>
      </c>
      <c r="E4068" t="s">
        <v>976</v>
      </c>
      <c r="F4068" s="2">
        <f>(AVERAGE(I4068,J4068))</f>
        <v>9000</v>
      </c>
      <c r="G4068" t="str">
        <f>IF(ISNUMBER(SEARCH("Incentives", A4068)), "Yes", "No")</f>
        <v>No</v>
      </c>
      <c r="H4068" t="s">
        <v>7009</v>
      </c>
      <c r="I4068" s="2">
        <v>8000</v>
      </c>
      <c r="J4068" s="2">
        <v>10000</v>
      </c>
    </row>
    <row r="4069" spans="1:10" ht="14.4" customHeight="1" x14ac:dyDescent="0.3">
      <c r="A4069" t="s">
        <v>6276</v>
      </c>
      <c r="B4069" t="s">
        <v>6277</v>
      </c>
      <c r="C4069" t="s">
        <v>5</v>
      </c>
      <c r="D4069" t="s">
        <v>6</v>
      </c>
      <c r="E4069" t="s">
        <v>976</v>
      </c>
      <c r="F4069" s="2">
        <f>(AVERAGE(I4069,J4069))</f>
        <v>9000</v>
      </c>
      <c r="G4069" t="str">
        <f>IF(ISNUMBER(SEARCH("Incentives", A4069)), "Yes", "No")</f>
        <v>No</v>
      </c>
      <c r="H4069" t="s">
        <v>7009</v>
      </c>
      <c r="I4069" s="2">
        <v>6000</v>
      </c>
      <c r="J4069" s="2">
        <v>12000</v>
      </c>
    </row>
    <row r="4070" spans="1:10" ht="14.4" customHeight="1" x14ac:dyDescent="0.3">
      <c r="A4070" t="s">
        <v>300</v>
      </c>
      <c r="B4070" t="s">
        <v>6278</v>
      </c>
      <c r="C4070" t="s">
        <v>5</v>
      </c>
      <c r="D4070" t="s">
        <v>6</v>
      </c>
      <c r="E4070" t="s">
        <v>976</v>
      </c>
      <c r="F4070" s="2">
        <f>(AVERAGE(I4070,J4070))</f>
        <v>9000</v>
      </c>
      <c r="G4070" t="str">
        <f>IF(ISNUMBER(SEARCH("Incentives", A4070)), "Yes", "No")</f>
        <v>No</v>
      </c>
      <c r="H4070" t="s">
        <v>7009</v>
      </c>
      <c r="I4070" s="2">
        <v>8000</v>
      </c>
      <c r="J4070" s="2">
        <v>10000</v>
      </c>
    </row>
    <row r="4071" spans="1:10" ht="14.4" customHeight="1" x14ac:dyDescent="0.3">
      <c r="A4071" t="s">
        <v>23</v>
      </c>
      <c r="B4071" t="s">
        <v>2776</v>
      </c>
      <c r="C4071" t="s">
        <v>5</v>
      </c>
      <c r="D4071" t="s">
        <v>6</v>
      </c>
      <c r="E4071" t="s">
        <v>197</v>
      </c>
      <c r="F4071" s="2">
        <f>(AVERAGE(I4071,J4071))</f>
        <v>9000</v>
      </c>
      <c r="G4071" t="str">
        <f>IF(ISNUMBER(SEARCH("Incentives", A4071)), "Yes", "No")</f>
        <v>No</v>
      </c>
      <c r="H4071" t="s">
        <v>7009</v>
      </c>
      <c r="I4071" s="2">
        <v>8000</v>
      </c>
      <c r="J4071" s="2">
        <v>10000</v>
      </c>
    </row>
    <row r="4072" spans="1:10" ht="14.4" customHeight="1" x14ac:dyDescent="0.3">
      <c r="A4072" t="s">
        <v>309</v>
      </c>
      <c r="B4072" t="s">
        <v>6414</v>
      </c>
      <c r="C4072" t="s">
        <v>10</v>
      </c>
      <c r="D4072" t="s">
        <v>6</v>
      </c>
      <c r="E4072" t="s">
        <v>90</v>
      </c>
      <c r="F4072" s="2">
        <f>(AVERAGE(I4072,J4072))</f>
        <v>9000</v>
      </c>
      <c r="G4072" t="str">
        <f>IF(ISNUMBER(SEARCH("Incentives", A4072)), "Yes", "No")</f>
        <v>No</v>
      </c>
      <c r="H4072" t="s">
        <v>7009</v>
      </c>
      <c r="I4072" s="2">
        <v>8000</v>
      </c>
      <c r="J4072" s="2">
        <v>10000</v>
      </c>
    </row>
    <row r="4073" spans="1:10" ht="14.4" customHeight="1" x14ac:dyDescent="0.3">
      <c r="A4073" t="s">
        <v>52</v>
      </c>
      <c r="B4073" t="s">
        <v>6436</v>
      </c>
      <c r="C4073" t="s">
        <v>32</v>
      </c>
      <c r="D4073" t="s">
        <v>6</v>
      </c>
      <c r="E4073" t="s">
        <v>90</v>
      </c>
      <c r="F4073" s="2">
        <f>(AVERAGE(I4073,J4073))</f>
        <v>9000</v>
      </c>
      <c r="G4073" t="str">
        <f>IF(ISNUMBER(SEARCH("Incentives", A4073)), "Yes", "No")</f>
        <v>No</v>
      </c>
      <c r="H4073" t="s">
        <v>7009</v>
      </c>
      <c r="I4073" s="2">
        <v>6000</v>
      </c>
      <c r="J4073" s="2">
        <v>12000</v>
      </c>
    </row>
    <row r="4074" spans="1:10" ht="14.4" customHeight="1" x14ac:dyDescent="0.3">
      <c r="A4074" t="s">
        <v>182</v>
      </c>
      <c r="B4074" t="s">
        <v>6613</v>
      </c>
      <c r="C4074" t="s">
        <v>39</v>
      </c>
      <c r="D4074" t="s">
        <v>6</v>
      </c>
      <c r="E4074" t="s">
        <v>90</v>
      </c>
      <c r="F4074" s="2">
        <f>(AVERAGE(I4074,J4074))</f>
        <v>9000</v>
      </c>
      <c r="G4074" t="str">
        <f>IF(ISNUMBER(SEARCH("Incentives", A4074)), "Yes", "No")</f>
        <v>No</v>
      </c>
      <c r="H4074" t="s">
        <v>7009</v>
      </c>
      <c r="I4074" s="2">
        <v>8000</v>
      </c>
      <c r="J4074" s="2">
        <v>10000</v>
      </c>
    </row>
    <row r="4075" spans="1:10" ht="14.4" customHeight="1" x14ac:dyDescent="0.3">
      <c r="A4075" t="s">
        <v>6687</v>
      </c>
      <c r="B4075" t="s">
        <v>6688</v>
      </c>
      <c r="C4075" t="s">
        <v>6689</v>
      </c>
      <c r="D4075" t="s">
        <v>6</v>
      </c>
      <c r="E4075" t="s">
        <v>197</v>
      </c>
      <c r="F4075" s="2">
        <f>(AVERAGE(I4075,J4075))</f>
        <v>9000</v>
      </c>
      <c r="G4075" t="str">
        <f>IF(ISNUMBER(SEARCH("Incentives", A4075)), "Yes", "No")</f>
        <v>No</v>
      </c>
      <c r="H4075" t="s">
        <v>7009</v>
      </c>
      <c r="I4075" s="2">
        <v>8000</v>
      </c>
      <c r="J4075" s="2">
        <v>10000</v>
      </c>
    </row>
    <row r="4076" spans="1:10" ht="14.4" customHeight="1" x14ac:dyDescent="0.3">
      <c r="A4076" t="s">
        <v>331</v>
      </c>
      <c r="B4076" t="s">
        <v>720</v>
      </c>
      <c r="C4076" t="s">
        <v>82</v>
      </c>
      <c r="D4076" t="s">
        <v>6</v>
      </c>
      <c r="E4076" t="s">
        <v>197</v>
      </c>
      <c r="F4076" s="2">
        <f>(AVERAGE(I4076,J4076))</f>
        <v>9000</v>
      </c>
      <c r="G4076" t="str">
        <f>IF(ISNUMBER(SEARCH("Incentives", A4076)), "Yes", "No")</f>
        <v>No</v>
      </c>
      <c r="H4076" t="s">
        <v>7009</v>
      </c>
      <c r="I4076" s="2">
        <v>8000</v>
      </c>
      <c r="J4076" s="2">
        <v>10000</v>
      </c>
    </row>
    <row r="4077" spans="1:10" ht="14.4" customHeight="1" x14ac:dyDescent="0.3">
      <c r="A4077" t="s">
        <v>108</v>
      </c>
      <c r="B4077" t="s">
        <v>6859</v>
      </c>
      <c r="C4077" t="s">
        <v>5</v>
      </c>
      <c r="D4077" t="s">
        <v>6</v>
      </c>
      <c r="E4077" t="s">
        <v>90</v>
      </c>
      <c r="F4077" s="2">
        <v>9000</v>
      </c>
      <c r="G4077" t="str">
        <f>IF(ISNUMBER(SEARCH("Incentives", A4077)), "Yes", "No")</f>
        <v>No</v>
      </c>
      <c r="H4077" t="s">
        <v>7009</v>
      </c>
      <c r="I4077" s="2">
        <v>9000</v>
      </c>
    </row>
    <row r="4078" spans="1:10" ht="14.4" customHeight="1" x14ac:dyDescent="0.3">
      <c r="A4078" t="s">
        <v>126</v>
      </c>
      <c r="B4078" t="s">
        <v>6870</v>
      </c>
      <c r="C4078" t="s">
        <v>5</v>
      </c>
      <c r="D4078" t="s">
        <v>6</v>
      </c>
      <c r="E4078" t="s">
        <v>90</v>
      </c>
      <c r="F4078" s="2">
        <v>9000</v>
      </c>
      <c r="G4078" t="str">
        <f>IF(ISNUMBER(SEARCH("Incentives", A4078)), "Yes", "No")</f>
        <v>No</v>
      </c>
      <c r="H4078" t="s">
        <v>7009</v>
      </c>
      <c r="I4078" s="2">
        <v>9000</v>
      </c>
    </row>
    <row r="4079" spans="1:10" ht="14.4" customHeight="1" x14ac:dyDescent="0.3">
      <c r="A4079" t="s">
        <v>286</v>
      </c>
      <c r="B4079" t="s">
        <v>6552</v>
      </c>
      <c r="C4079" t="s">
        <v>185</v>
      </c>
      <c r="D4079" t="s">
        <v>6</v>
      </c>
      <c r="E4079" t="s">
        <v>90</v>
      </c>
      <c r="F4079" s="2">
        <f>(AVERAGE(I4079,J4079))</f>
        <v>9000</v>
      </c>
      <c r="G4079" t="str">
        <f>IF(ISNUMBER(SEARCH("Incentives", A4079)), "Yes", "No")</f>
        <v>No</v>
      </c>
      <c r="H4079" t="s">
        <v>7009</v>
      </c>
      <c r="I4079" s="2">
        <v>8000</v>
      </c>
      <c r="J4079" s="2">
        <v>10000</v>
      </c>
    </row>
    <row r="4080" spans="1:10" ht="14.4" customHeight="1" x14ac:dyDescent="0.3">
      <c r="A4080" t="s">
        <v>23</v>
      </c>
      <c r="B4080" t="s">
        <v>2260</v>
      </c>
      <c r="C4080" t="s">
        <v>13</v>
      </c>
      <c r="D4080" t="s">
        <v>6</v>
      </c>
      <c r="E4080" t="s">
        <v>90</v>
      </c>
      <c r="F4080" s="2">
        <v>9000</v>
      </c>
      <c r="G4080" t="str">
        <f>IF(ISNUMBER(SEARCH("Incentives", A4080)), "Yes", "No")</f>
        <v>No</v>
      </c>
      <c r="H4080" t="s">
        <v>7009</v>
      </c>
      <c r="I4080" s="2">
        <v>9000</v>
      </c>
    </row>
    <row r="4081" spans="1:9" ht="14.4" customHeight="1" x14ac:dyDescent="0.3">
      <c r="A4081" t="s">
        <v>6894</v>
      </c>
      <c r="B4081" t="s">
        <v>6895</v>
      </c>
      <c r="C4081" t="s">
        <v>5</v>
      </c>
      <c r="D4081" t="s">
        <v>6</v>
      </c>
      <c r="E4081" t="s">
        <v>90</v>
      </c>
      <c r="F4081" s="2">
        <v>9000</v>
      </c>
      <c r="G4081" t="str">
        <f>IF(ISNUMBER(SEARCH("Incentives", A4081)), "Yes", "No")</f>
        <v>No</v>
      </c>
      <c r="H4081" t="s">
        <v>7009</v>
      </c>
      <c r="I4081" s="2">
        <v>9000</v>
      </c>
    </row>
    <row r="4082" spans="1:9" ht="14.4" customHeight="1" x14ac:dyDescent="0.3">
      <c r="A4082" t="s">
        <v>126</v>
      </c>
      <c r="B4082" t="s">
        <v>1078</v>
      </c>
      <c r="C4082" t="s">
        <v>1079</v>
      </c>
      <c r="D4082" t="s">
        <v>6</v>
      </c>
      <c r="E4082" t="s">
        <v>90</v>
      </c>
      <c r="F4082" s="2">
        <v>9000</v>
      </c>
      <c r="G4082" t="str">
        <f>IF(ISNUMBER(SEARCH("Incentives", A4082)), "Yes", "No")</f>
        <v>No</v>
      </c>
      <c r="H4082" t="s">
        <v>7009</v>
      </c>
      <c r="I4082" s="2">
        <v>9000</v>
      </c>
    </row>
    <row r="4083" spans="1:9" ht="14.4" customHeight="1" x14ac:dyDescent="0.3">
      <c r="A4083" t="s">
        <v>6907</v>
      </c>
      <c r="B4083" t="s">
        <v>6908</v>
      </c>
      <c r="C4083" t="s">
        <v>5</v>
      </c>
      <c r="D4083" t="s">
        <v>6</v>
      </c>
      <c r="E4083" t="s">
        <v>90</v>
      </c>
      <c r="F4083" s="2">
        <v>9000</v>
      </c>
      <c r="G4083" t="str">
        <f>IF(ISNUMBER(SEARCH("Incentives", A4083)), "Yes", "No")</f>
        <v>No</v>
      </c>
      <c r="H4083" t="s">
        <v>7009</v>
      </c>
      <c r="I4083" s="2">
        <v>9000</v>
      </c>
    </row>
    <row r="4084" spans="1:9" ht="14.4" customHeight="1" x14ac:dyDescent="0.3">
      <c r="A4084" t="s">
        <v>1135</v>
      </c>
      <c r="B4084" t="s">
        <v>6909</v>
      </c>
      <c r="C4084" t="s">
        <v>10</v>
      </c>
      <c r="D4084" t="s">
        <v>6</v>
      </c>
      <c r="E4084" t="s">
        <v>90</v>
      </c>
      <c r="F4084" s="2">
        <v>9000</v>
      </c>
      <c r="G4084" t="str">
        <f>IF(ISNUMBER(SEARCH("Incentives", A4084)), "Yes", "No")</f>
        <v>No</v>
      </c>
      <c r="H4084" t="s">
        <v>7009</v>
      </c>
      <c r="I4084" s="2">
        <v>9000</v>
      </c>
    </row>
    <row r="4085" spans="1:9" ht="14.4" customHeight="1" x14ac:dyDescent="0.3">
      <c r="A4085" t="s">
        <v>203</v>
      </c>
      <c r="B4085" t="s">
        <v>6910</v>
      </c>
      <c r="C4085" t="s">
        <v>10</v>
      </c>
      <c r="D4085" t="s">
        <v>6</v>
      </c>
      <c r="E4085" t="s">
        <v>90</v>
      </c>
      <c r="F4085" s="2">
        <v>9000</v>
      </c>
      <c r="G4085" t="str">
        <f>IF(ISNUMBER(SEARCH("Incentives", A4085)), "Yes", "No")</f>
        <v>No</v>
      </c>
      <c r="H4085" t="s">
        <v>7009</v>
      </c>
      <c r="I4085" s="2">
        <v>9000</v>
      </c>
    </row>
    <row r="4086" spans="1:9" ht="14.4" customHeight="1" x14ac:dyDescent="0.3">
      <c r="A4086" t="s">
        <v>126</v>
      </c>
      <c r="B4086" t="s">
        <v>6917</v>
      </c>
      <c r="C4086" t="s">
        <v>32</v>
      </c>
      <c r="D4086" t="s">
        <v>6</v>
      </c>
      <c r="E4086" t="s">
        <v>90</v>
      </c>
      <c r="F4086" s="2">
        <v>9000</v>
      </c>
      <c r="G4086" t="str">
        <f>IF(ISNUMBER(SEARCH("Incentives", A4086)), "Yes", "No")</f>
        <v>No</v>
      </c>
      <c r="H4086" t="s">
        <v>7009</v>
      </c>
      <c r="I4086" s="2">
        <v>9000</v>
      </c>
    </row>
    <row r="4087" spans="1:9" ht="14.4" customHeight="1" x14ac:dyDescent="0.3">
      <c r="A4087" t="s">
        <v>3</v>
      </c>
      <c r="B4087" t="s">
        <v>4</v>
      </c>
      <c r="C4087" t="s">
        <v>5</v>
      </c>
      <c r="D4087" t="s">
        <v>6</v>
      </c>
      <c r="E4087" t="s">
        <v>90</v>
      </c>
      <c r="F4087" s="2">
        <v>9000</v>
      </c>
      <c r="G4087" t="str">
        <f>IF(ISNUMBER(SEARCH("Incentives", A4087)), "Yes", "No")</f>
        <v>No</v>
      </c>
      <c r="H4087" t="s">
        <v>7009</v>
      </c>
      <c r="I4087" s="2">
        <v>9000</v>
      </c>
    </row>
    <row r="4088" spans="1:9" ht="14.4" customHeight="1" x14ac:dyDescent="0.3">
      <c r="A4088" t="s">
        <v>67</v>
      </c>
      <c r="B4088" t="s">
        <v>6883</v>
      </c>
      <c r="C4088" t="s">
        <v>5</v>
      </c>
      <c r="D4088" t="s">
        <v>6</v>
      </c>
      <c r="E4088" t="s">
        <v>90</v>
      </c>
      <c r="F4088" s="2">
        <v>9000</v>
      </c>
      <c r="G4088" t="str">
        <f>IF(ISNUMBER(SEARCH("Incentives", A4088)), "Yes", "No")</f>
        <v>No</v>
      </c>
      <c r="H4088" t="s">
        <v>7009</v>
      </c>
      <c r="I4088" s="2">
        <v>9000</v>
      </c>
    </row>
    <row r="4089" spans="1:9" ht="14.4" customHeight="1" x14ac:dyDescent="0.3">
      <c r="A4089" t="s">
        <v>286</v>
      </c>
      <c r="B4089" t="s">
        <v>6923</v>
      </c>
      <c r="C4089" t="s">
        <v>39</v>
      </c>
      <c r="D4089" t="s">
        <v>6</v>
      </c>
      <c r="E4089" t="s">
        <v>90</v>
      </c>
      <c r="F4089" s="2">
        <v>9000</v>
      </c>
      <c r="G4089" t="str">
        <f>IF(ISNUMBER(SEARCH("Incentives", A4089)), "Yes", "No")</f>
        <v>No</v>
      </c>
      <c r="H4089" t="s">
        <v>7009</v>
      </c>
      <c r="I4089" s="2">
        <v>9000</v>
      </c>
    </row>
    <row r="4090" spans="1:9" ht="14.4" customHeight="1" x14ac:dyDescent="0.3">
      <c r="A4090" t="s">
        <v>618</v>
      </c>
      <c r="B4090" t="s">
        <v>6883</v>
      </c>
      <c r="C4090" t="s">
        <v>5</v>
      </c>
      <c r="D4090" t="s">
        <v>6</v>
      </c>
      <c r="E4090" t="s">
        <v>90</v>
      </c>
      <c r="F4090" s="2">
        <v>9000</v>
      </c>
      <c r="G4090" t="str">
        <f>IF(ISNUMBER(SEARCH("Incentives", A4090)), "Yes", "No")</f>
        <v>No</v>
      </c>
      <c r="H4090" t="s">
        <v>7009</v>
      </c>
      <c r="I4090" s="2">
        <v>9000</v>
      </c>
    </row>
    <row r="4091" spans="1:9" ht="14.4" customHeight="1" x14ac:dyDescent="0.3">
      <c r="A4091" t="s">
        <v>158</v>
      </c>
      <c r="B4091" t="s">
        <v>6117</v>
      </c>
      <c r="C4091" t="s">
        <v>5</v>
      </c>
      <c r="D4091" t="s">
        <v>6</v>
      </c>
      <c r="E4091" t="s">
        <v>90</v>
      </c>
      <c r="F4091" s="2">
        <v>9000</v>
      </c>
      <c r="G4091" t="str">
        <f>IF(ISNUMBER(SEARCH("Incentives", A4091)), "Yes", "No")</f>
        <v>No</v>
      </c>
      <c r="H4091" t="s">
        <v>7009</v>
      </c>
      <c r="I4091" s="2">
        <v>9000</v>
      </c>
    </row>
    <row r="4092" spans="1:9" ht="14.4" customHeight="1" x14ac:dyDescent="0.3">
      <c r="A4092" t="s">
        <v>108</v>
      </c>
      <c r="B4092" t="s">
        <v>6117</v>
      </c>
      <c r="C4092" t="s">
        <v>5</v>
      </c>
      <c r="D4092" t="s">
        <v>6</v>
      </c>
      <c r="E4092" t="s">
        <v>90</v>
      </c>
      <c r="F4092" s="2">
        <v>9000</v>
      </c>
      <c r="G4092" t="str">
        <f>IF(ISNUMBER(SEARCH("Incentives", A4092)), "Yes", "No")</f>
        <v>No</v>
      </c>
      <c r="H4092" t="s">
        <v>7009</v>
      </c>
      <c r="I4092" s="2">
        <v>9000</v>
      </c>
    </row>
    <row r="4093" spans="1:9" ht="14.4" customHeight="1" x14ac:dyDescent="0.3">
      <c r="A4093" t="s">
        <v>176</v>
      </c>
      <c r="B4093" t="s">
        <v>6936</v>
      </c>
      <c r="C4093" t="s">
        <v>32</v>
      </c>
      <c r="D4093" t="s">
        <v>6</v>
      </c>
      <c r="E4093" t="s">
        <v>90</v>
      </c>
      <c r="F4093" s="2">
        <v>9000</v>
      </c>
      <c r="G4093" t="str">
        <f>IF(ISNUMBER(SEARCH("Incentives", A4093)), "Yes", "No")</f>
        <v>No</v>
      </c>
      <c r="H4093" t="s">
        <v>7009</v>
      </c>
      <c r="I4093" s="2">
        <v>9000</v>
      </c>
    </row>
    <row r="4094" spans="1:9" ht="14.4" customHeight="1" x14ac:dyDescent="0.3">
      <c r="A4094" t="s">
        <v>6937</v>
      </c>
      <c r="B4094" t="s">
        <v>6938</v>
      </c>
      <c r="C4094" t="s">
        <v>5</v>
      </c>
      <c r="D4094" t="s">
        <v>6</v>
      </c>
      <c r="E4094" t="s">
        <v>90</v>
      </c>
      <c r="F4094" s="2">
        <v>9000</v>
      </c>
      <c r="G4094" t="str">
        <f>IF(ISNUMBER(SEARCH("Incentives", A4094)), "Yes", "No")</f>
        <v>No</v>
      </c>
      <c r="H4094" t="s">
        <v>7009</v>
      </c>
      <c r="I4094" s="2">
        <v>9000</v>
      </c>
    </row>
    <row r="4095" spans="1:9" ht="14.4" customHeight="1" x14ac:dyDescent="0.3">
      <c r="A4095" t="s">
        <v>182</v>
      </c>
      <c r="B4095" t="s">
        <v>6945</v>
      </c>
      <c r="C4095" t="s">
        <v>5</v>
      </c>
      <c r="D4095" t="s">
        <v>6</v>
      </c>
      <c r="E4095" t="s">
        <v>90</v>
      </c>
      <c r="F4095" s="2">
        <v>9000</v>
      </c>
      <c r="G4095" t="str">
        <f>IF(ISNUMBER(SEARCH("Incentives", A4095)), "Yes", "No")</f>
        <v>No</v>
      </c>
      <c r="H4095" t="s">
        <v>7009</v>
      </c>
      <c r="I4095" s="2">
        <v>9000</v>
      </c>
    </row>
    <row r="4096" spans="1:9" ht="14.4" customHeight="1" x14ac:dyDescent="0.3">
      <c r="A4096" t="s">
        <v>1338</v>
      </c>
      <c r="B4096" t="s">
        <v>6947</v>
      </c>
      <c r="C4096" t="s">
        <v>159</v>
      </c>
      <c r="D4096" t="s">
        <v>6</v>
      </c>
      <c r="E4096" t="s">
        <v>90</v>
      </c>
      <c r="F4096" s="2">
        <v>9000</v>
      </c>
      <c r="G4096" t="str">
        <f>IF(ISNUMBER(SEARCH("Incentives", A4096)), "Yes", "No")</f>
        <v>No</v>
      </c>
      <c r="H4096" t="s">
        <v>7009</v>
      </c>
      <c r="I4096" s="2">
        <v>9000</v>
      </c>
    </row>
    <row r="4097" spans="1:10" ht="14.4" customHeight="1" x14ac:dyDescent="0.3">
      <c r="A4097" t="s">
        <v>6948</v>
      </c>
      <c r="B4097" t="s">
        <v>6949</v>
      </c>
      <c r="C4097" t="s">
        <v>230</v>
      </c>
      <c r="D4097" t="s">
        <v>6</v>
      </c>
      <c r="E4097" t="s">
        <v>90</v>
      </c>
      <c r="F4097" s="2">
        <v>9000</v>
      </c>
      <c r="G4097" t="str">
        <f>IF(ISNUMBER(SEARCH("Incentives", A4097)), "Yes", "No")</f>
        <v>No</v>
      </c>
      <c r="H4097" t="s">
        <v>7009</v>
      </c>
      <c r="I4097" s="2">
        <v>9000</v>
      </c>
    </row>
    <row r="4098" spans="1:10" ht="14.4" customHeight="1" x14ac:dyDescent="0.3">
      <c r="A4098" t="s">
        <v>190</v>
      </c>
      <c r="B4098" t="s">
        <v>6950</v>
      </c>
      <c r="C4098" t="s">
        <v>5</v>
      </c>
      <c r="D4098" t="s">
        <v>6</v>
      </c>
      <c r="E4098" t="s">
        <v>90</v>
      </c>
      <c r="F4098" s="2">
        <v>9000</v>
      </c>
      <c r="G4098" t="str">
        <f>IF(ISNUMBER(SEARCH("Incentives", A4098)), "Yes", "No")</f>
        <v>No</v>
      </c>
      <c r="H4098" t="s">
        <v>7009</v>
      </c>
      <c r="I4098" s="2">
        <v>9000</v>
      </c>
    </row>
    <row r="4099" spans="1:10" ht="14.4" customHeight="1" x14ac:dyDescent="0.3">
      <c r="A4099" t="s">
        <v>6954</v>
      </c>
      <c r="B4099" t="s">
        <v>6955</v>
      </c>
      <c r="C4099" t="s">
        <v>5</v>
      </c>
      <c r="D4099" t="s">
        <v>6</v>
      </c>
      <c r="E4099" t="s">
        <v>90</v>
      </c>
      <c r="F4099" s="2">
        <v>9000</v>
      </c>
      <c r="G4099" t="str">
        <f>IF(ISNUMBER(SEARCH("Incentives", A4099)), "Yes", "No")</f>
        <v>No</v>
      </c>
      <c r="H4099" t="s">
        <v>7009</v>
      </c>
      <c r="I4099" s="2">
        <v>9000</v>
      </c>
    </row>
    <row r="4100" spans="1:10" ht="14.4" customHeight="1" x14ac:dyDescent="0.3">
      <c r="A4100" t="s">
        <v>6956</v>
      </c>
      <c r="B4100" t="s">
        <v>6955</v>
      </c>
      <c r="C4100" t="s">
        <v>5</v>
      </c>
      <c r="D4100" t="s">
        <v>6</v>
      </c>
      <c r="E4100" t="s">
        <v>90</v>
      </c>
      <c r="F4100" s="2">
        <v>9000</v>
      </c>
      <c r="G4100" t="str">
        <f>IF(ISNUMBER(SEARCH("Incentives", A4100)), "Yes", "No")</f>
        <v>No</v>
      </c>
      <c r="H4100" t="s">
        <v>7009</v>
      </c>
      <c r="I4100" s="2">
        <v>9000</v>
      </c>
    </row>
    <row r="4101" spans="1:10" ht="14.4" customHeight="1" x14ac:dyDescent="0.3">
      <c r="A4101" t="s">
        <v>6962</v>
      </c>
      <c r="B4101" t="s">
        <v>6963</v>
      </c>
      <c r="C4101" t="s">
        <v>5</v>
      </c>
      <c r="D4101" t="s">
        <v>6</v>
      </c>
      <c r="E4101" t="s">
        <v>90</v>
      </c>
      <c r="F4101" s="2">
        <v>9000</v>
      </c>
      <c r="G4101" t="str">
        <f>IF(ISNUMBER(SEARCH("Incentives", A4101)), "Yes", "No")</f>
        <v>No</v>
      </c>
      <c r="H4101" t="s">
        <v>7009</v>
      </c>
      <c r="I4101" s="2">
        <v>9000</v>
      </c>
    </row>
    <row r="4102" spans="1:10" ht="14.4" customHeight="1" x14ac:dyDescent="0.3">
      <c r="A4102" t="s">
        <v>1506</v>
      </c>
      <c r="B4102" t="s">
        <v>6969</v>
      </c>
      <c r="C4102" t="s">
        <v>5</v>
      </c>
      <c r="D4102" t="s">
        <v>6</v>
      </c>
      <c r="E4102" t="s">
        <v>90</v>
      </c>
      <c r="F4102" s="2">
        <v>9000</v>
      </c>
      <c r="G4102" t="str">
        <f>IF(ISNUMBER(SEARCH("Incentives", A4102)), "Yes", "No")</f>
        <v>No</v>
      </c>
      <c r="H4102" t="s">
        <v>7009</v>
      </c>
      <c r="I4102" s="2">
        <v>9000</v>
      </c>
    </row>
    <row r="4103" spans="1:10" ht="14.4" customHeight="1" x14ac:dyDescent="0.3">
      <c r="A4103" t="s">
        <v>328</v>
      </c>
      <c r="B4103" t="s">
        <v>3971</v>
      </c>
      <c r="C4103" t="s">
        <v>5</v>
      </c>
      <c r="D4103" t="s">
        <v>6</v>
      </c>
      <c r="E4103" t="s">
        <v>90</v>
      </c>
      <c r="F4103" s="2">
        <v>9000</v>
      </c>
      <c r="G4103" t="str">
        <f>IF(ISNUMBER(SEARCH("Incentives", A4103)), "Yes", "No")</f>
        <v>No</v>
      </c>
      <c r="H4103" t="s">
        <v>7009</v>
      </c>
      <c r="I4103" s="2">
        <v>9000</v>
      </c>
    </row>
    <row r="4104" spans="1:10" ht="14.4" customHeight="1" x14ac:dyDescent="0.3">
      <c r="A4104" t="s">
        <v>2324</v>
      </c>
      <c r="B4104" t="s">
        <v>6978</v>
      </c>
      <c r="C4104" t="s">
        <v>32</v>
      </c>
      <c r="D4104" t="s">
        <v>6</v>
      </c>
      <c r="E4104" t="s">
        <v>90</v>
      </c>
      <c r="F4104" s="2">
        <v>9000</v>
      </c>
      <c r="G4104" t="str">
        <f>IF(ISNUMBER(SEARCH("Incentives", A4104)), "Yes", "No")</f>
        <v>No</v>
      </c>
      <c r="H4104" t="s">
        <v>7009</v>
      </c>
      <c r="I4104" s="2">
        <v>9000</v>
      </c>
    </row>
    <row r="4105" spans="1:10" ht="14.4" customHeight="1" x14ac:dyDescent="0.3">
      <c r="A4105" t="s">
        <v>108</v>
      </c>
      <c r="B4105" t="s">
        <v>6982</v>
      </c>
      <c r="C4105" t="s">
        <v>58</v>
      </c>
      <c r="D4105" t="s">
        <v>6</v>
      </c>
      <c r="E4105" t="s">
        <v>7</v>
      </c>
      <c r="F4105" s="2">
        <v>9000</v>
      </c>
      <c r="G4105" t="str">
        <f>IF(ISNUMBER(SEARCH("Incentives", A4105)), "Yes", "No")</f>
        <v>No</v>
      </c>
      <c r="H4105" t="s">
        <v>7009</v>
      </c>
      <c r="I4105" s="2">
        <v>9000</v>
      </c>
    </row>
    <row r="4106" spans="1:10" ht="14.4" customHeight="1" x14ac:dyDescent="0.3">
      <c r="A4106" t="s">
        <v>36</v>
      </c>
      <c r="B4106" t="s">
        <v>671</v>
      </c>
      <c r="C4106" t="s">
        <v>5</v>
      </c>
      <c r="D4106" t="s">
        <v>6</v>
      </c>
      <c r="E4106" t="s">
        <v>7</v>
      </c>
      <c r="F4106" s="2">
        <v>9000</v>
      </c>
      <c r="G4106" t="str">
        <f>IF(ISNUMBER(SEARCH("Incentives", A4106)), "Yes", "No")</f>
        <v>No</v>
      </c>
      <c r="H4106" t="s">
        <v>7009</v>
      </c>
      <c r="I4106" s="2">
        <v>9000</v>
      </c>
    </row>
    <row r="4107" spans="1:10" ht="14.4" customHeight="1" x14ac:dyDescent="0.3">
      <c r="A4107" t="s">
        <v>36</v>
      </c>
      <c r="B4107" t="s">
        <v>6997</v>
      </c>
      <c r="C4107" t="s">
        <v>5</v>
      </c>
      <c r="D4107" t="s">
        <v>6</v>
      </c>
      <c r="E4107" t="s">
        <v>7</v>
      </c>
      <c r="F4107" s="2">
        <v>9000</v>
      </c>
      <c r="G4107" t="str">
        <f>IF(ISNUMBER(SEARCH("Incentives", A4107)), "Yes", "No")</f>
        <v>No</v>
      </c>
      <c r="H4107" t="s">
        <v>7009</v>
      </c>
      <c r="I4107" s="2">
        <v>9000</v>
      </c>
    </row>
    <row r="4108" spans="1:10" ht="14.4" customHeight="1" x14ac:dyDescent="0.3">
      <c r="A4108" t="s">
        <v>7003</v>
      </c>
      <c r="B4108" t="s">
        <v>7001</v>
      </c>
      <c r="C4108" t="s">
        <v>7002</v>
      </c>
      <c r="D4108" t="s">
        <v>6</v>
      </c>
      <c r="E4108" t="s">
        <v>7</v>
      </c>
      <c r="F4108" s="2">
        <v>9000</v>
      </c>
      <c r="G4108" t="str">
        <f>IF(ISNUMBER(SEARCH("Incentives", A4108)), "Yes", "No")</f>
        <v>No</v>
      </c>
      <c r="H4108" t="s">
        <v>7009</v>
      </c>
      <c r="I4108" s="2">
        <v>9000</v>
      </c>
    </row>
    <row r="4109" spans="1:10" ht="14.4" customHeight="1" x14ac:dyDescent="0.3">
      <c r="A4109" t="s">
        <v>3951</v>
      </c>
      <c r="B4109" t="s">
        <v>890</v>
      </c>
      <c r="C4109" t="s">
        <v>13</v>
      </c>
      <c r="D4109" t="s">
        <v>6</v>
      </c>
      <c r="E4109" t="s">
        <v>7</v>
      </c>
      <c r="F4109" s="2">
        <v>9000</v>
      </c>
      <c r="G4109" t="s">
        <v>7010</v>
      </c>
      <c r="H4109" t="s">
        <v>7009</v>
      </c>
      <c r="I4109" s="2">
        <v>9000</v>
      </c>
      <c r="J4109" s="2" t="s">
        <v>7013</v>
      </c>
    </row>
    <row r="4110" spans="1:10" ht="14.4" customHeight="1" x14ac:dyDescent="0.3">
      <c r="A4110" t="s">
        <v>108</v>
      </c>
      <c r="B4110" t="s">
        <v>4991</v>
      </c>
      <c r="C4110" t="s">
        <v>32</v>
      </c>
      <c r="D4110" t="s">
        <v>27</v>
      </c>
      <c r="E4110" t="s">
        <v>7</v>
      </c>
      <c r="F4110" s="2">
        <v>9000</v>
      </c>
      <c r="G4110" t="s">
        <v>7010</v>
      </c>
      <c r="H4110" t="s">
        <v>7009</v>
      </c>
      <c r="I4110" s="2">
        <v>9000</v>
      </c>
      <c r="J4110" s="2" t="s">
        <v>7013</v>
      </c>
    </row>
    <row r="4111" spans="1:10" ht="14.4" customHeight="1" x14ac:dyDescent="0.3">
      <c r="A4111" t="s">
        <v>536</v>
      </c>
      <c r="B4111" t="s">
        <v>5142</v>
      </c>
      <c r="C4111" t="s">
        <v>5</v>
      </c>
      <c r="D4111" t="s">
        <v>6</v>
      </c>
      <c r="E4111" t="s">
        <v>1011</v>
      </c>
      <c r="F4111" s="2">
        <v>9000</v>
      </c>
      <c r="G4111" t="s">
        <v>7010</v>
      </c>
      <c r="H4111" t="s">
        <v>7009</v>
      </c>
      <c r="I4111" s="2">
        <v>9000</v>
      </c>
      <c r="J4111" s="2" t="s">
        <v>7013</v>
      </c>
    </row>
    <row r="4112" spans="1:10" ht="14.4" customHeight="1" x14ac:dyDescent="0.3">
      <c r="A4112" t="s">
        <v>1787</v>
      </c>
      <c r="B4112" t="s">
        <v>1788</v>
      </c>
      <c r="C4112" t="s">
        <v>1789</v>
      </c>
      <c r="D4112" t="s">
        <v>6</v>
      </c>
      <c r="E4112" t="s">
        <v>7</v>
      </c>
      <c r="F4112" s="2">
        <f>(AVERAGE(I4112,J4112))</f>
        <v>9000.5</v>
      </c>
      <c r="G4112" t="str">
        <f>IF(ISNUMBER(SEARCH("Incentives", A4112)), "Yes", "No")</f>
        <v>No</v>
      </c>
      <c r="H4112" t="s">
        <v>7009</v>
      </c>
      <c r="I4112" s="2">
        <v>8000</v>
      </c>
      <c r="J4112" s="2">
        <v>10001</v>
      </c>
    </row>
    <row r="4113" spans="1:10" ht="14.4" customHeight="1" x14ac:dyDescent="0.3">
      <c r="A4113" t="s">
        <v>134</v>
      </c>
      <c r="B4113" t="s">
        <v>4924</v>
      </c>
      <c r="C4113" t="s">
        <v>13</v>
      </c>
      <c r="D4113" t="s">
        <v>6</v>
      </c>
      <c r="E4113" t="s">
        <v>7</v>
      </c>
      <c r="F4113" s="2">
        <f>(AVERAGE(I4113,J4113))</f>
        <v>9250</v>
      </c>
      <c r="G4113" t="str">
        <f>IF(ISNUMBER(SEARCH("Incentives", A4113)), "Yes", "No")</f>
        <v>No</v>
      </c>
      <c r="H4113" t="s">
        <v>7009</v>
      </c>
      <c r="I4113" s="2">
        <v>6000</v>
      </c>
      <c r="J4113" s="2">
        <v>12500</v>
      </c>
    </row>
    <row r="4114" spans="1:10" ht="14.4" customHeight="1" x14ac:dyDescent="0.3">
      <c r="A4114" t="s">
        <v>63</v>
      </c>
      <c r="B4114" t="s">
        <v>83</v>
      </c>
      <c r="C4114" t="s">
        <v>84</v>
      </c>
      <c r="D4114" t="s">
        <v>6</v>
      </c>
      <c r="E4114" t="s">
        <v>7</v>
      </c>
      <c r="F4114" s="2">
        <f>(AVERAGE(I4114,J4114))</f>
        <v>9500</v>
      </c>
      <c r="G4114" t="str">
        <f>IF(ISNUMBER(SEARCH("incentive", F4114)), "Yes", "No")</f>
        <v>No</v>
      </c>
      <c r="H4114" t="s">
        <v>7009</v>
      </c>
      <c r="I4114" s="2">
        <v>7000</v>
      </c>
      <c r="J4114" s="2">
        <v>12000</v>
      </c>
    </row>
    <row r="4115" spans="1:10" ht="14.4" customHeight="1" x14ac:dyDescent="0.3">
      <c r="A4115" t="s">
        <v>158</v>
      </c>
      <c r="B4115" t="s">
        <v>805</v>
      </c>
      <c r="C4115" t="s">
        <v>32</v>
      </c>
      <c r="D4115" t="s">
        <v>6</v>
      </c>
      <c r="E4115" t="s">
        <v>90</v>
      </c>
      <c r="F4115" s="2">
        <f>(AVERAGE(I4115,J4115))</f>
        <v>9500</v>
      </c>
      <c r="G4115" t="str">
        <f>IF(ISNUMBER(SEARCH("Incentives", A4115)), "Yes", "No")</f>
        <v>No</v>
      </c>
      <c r="H4115" t="s">
        <v>7009</v>
      </c>
      <c r="I4115" s="2">
        <v>7000</v>
      </c>
      <c r="J4115" s="2">
        <v>12000</v>
      </c>
    </row>
    <row r="4116" spans="1:10" ht="14.4" customHeight="1" x14ac:dyDescent="0.3">
      <c r="A4116" t="s">
        <v>372</v>
      </c>
      <c r="B4116" t="s">
        <v>805</v>
      </c>
      <c r="C4116" t="s">
        <v>32</v>
      </c>
      <c r="D4116" t="s">
        <v>6</v>
      </c>
      <c r="E4116" t="s">
        <v>90</v>
      </c>
      <c r="F4116" s="2">
        <f>(AVERAGE(I4116,J4116))</f>
        <v>9500</v>
      </c>
      <c r="G4116" t="str">
        <f>IF(ISNUMBER(SEARCH("Incentives", A4116)), "Yes", "No")</f>
        <v>No</v>
      </c>
      <c r="H4116" t="s">
        <v>7009</v>
      </c>
      <c r="I4116" s="2">
        <v>6000</v>
      </c>
      <c r="J4116" s="2">
        <v>13000</v>
      </c>
    </row>
    <row r="4117" spans="1:10" ht="14.4" customHeight="1" x14ac:dyDescent="0.3">
      <c r="A4117" t="s">
        <v>921</v>
      </c>
      <c r="B4117" t="s">
        <v>922</v>
      </c>
      <c r="C4117" t="s">
        <v>13</v>
      </c>
      <c r="D4117" t="s">
        <v>6</v>
      </c>
      <c r="E4117" t="s">
        <v>456</v>
      </c>
      <c r="F4117" s="2">
        <f>(AVERAGE(I4117,J4117))</f>
        <v>9500</v>
      </c>
      <c r="G4117" t="str">
        <f>IF(ISNUMBER(SEARCH("Incentives", A4117)), "Yes", "No")</f>
        <v>No</v>
      </c>
      <c r="H4117" t="s">
        <v>7009</v>
      </c>
      <c r="I4117" s="2">
        <v>7000</v>
      </c>
      <c r="J4117" s="2">
        <v>12000</v>
      </c>
    </row>
    <row r="4118" spans="1:10" ht="14.4" customHeight="1" x14ac:dyDescent="0.3">
      <c r="A4118" t="s">
        <v>126</v>
      </c>
      <c r="B4118" t="s">
        <v>971</v>
      </c>
      <c r="C4118" t="s">
        <v>544</v>
      </c>
      <c r="D4118" t="s">
        <v>6</v>
      </c>
      <c r="E4118" t="s">
        <v>976</v>
      </c>
      <c r="F4118" s="2">
        <f>(AVERAGE(I4118,J4118))</f>
        <v>9500</v>
      </c>
      <c r="G4118" t="str">
        <f>IF(ISNUMBER(SEARCH("Incentives", A4118)), "Yes", "No")</f>
        <v>No</v>
      </c>
      <c r="H4118" t="s">
        <v>7009</v>
      </c>
      <c r="I4118" s="2">
        <v>7000</v>
      </c>
      <c r="J4118" s="2">
        <v>12000</v>
      </c>
    </row>
    <row r="4119" spans="1:10" ht="14.4" customHeight="1" x14ac:dyDescent="0.3">
      <c r="A4119" t="s">
        <v>445</v>
      </c>
      <c r="B4119" t="s">
        <v>1103</v>
      </c>
      <c r="C4119" t="s">
        <v>109</v>
      </c>
      <c r="D4119" t="s">
        <v>6</v>
      </c>
      <c r="E4119" t="s">
        <v>197</v>
      </c>
      <c r="F4119" s="2">
        <f>(AVERAGE(I4119,J4119))</f>
        <v>9500</v>
      </c>
      <c r="G4119" t="str">
        <f>IF(ISNUMBER(SEARCH("Incentives", A4119)), "Yes", "No")</f>
        <v>No</v>
      </c>
      <c r="H4119" t="s">
        <v>7009</v>
      </c>
      <c r="I4119" s="2">
        <v>7000</v>
      </c>
      <c r="J4119" s="2">
        <v>12000</v>
      </c>
    </row>
    <row r="4120" spans="1:10" ht="14.4" customHeight="1" x14ac:dyDescent="0.3">
      <c r="A4120" t="s">
        <v>23</v>
      </c>
      <c r="B4120" t="s">
        <v>1141</v>
      </c>
      <c r="C4120" t="s">
        <v>5</v>
      </c>
      <c r="D4120" t="s">
        <v>6</v>
      </c>
      <c r="E4120" t="s">
        <v>7</v>
      </c>
      <c r="F4120" s="2">
        <f>(AVERAGE(I4120,J4120))</f>
        <v>9500</v>
      </c>
      <c r="G4120" t="str">
        <f>IF(ISNUMBER(SEARCH("Incentives", A4120)), "Yes", "No")</f>
        <v>No</v>
      </c>
      <c r="H4120" t="s">
        <v>7009</v>
      </c>
      <c r="I4120" s="2">
        <v>7000</v>
      </c>
      <c r="J4120" s="2">
        <v>12000</v>
      </c>
    </row>
    <row r="4121" spans="1:10" ht="14.4" customHeight="1" x14ac:dyDescent="0.3">
      <c r="A4121" t="s">
        <v>108</v>
      </c>
      <c r="B4121" t="s">
        <v>971</v>
      </c>
      <c r="C4121" t="s">
        <v>544</v>
      </c>
      <c r="D4121" t="s">
        <v>6</v>
      </c>
      <c r="E4121" t="s">
        <v>7</v>
      </c>
      <c r="F4121" s="2">
        <f>(AVERAGE(I4121,J4121))</f>
        <v>9500</v>
      </c>
      <c r="G4121" t="str">
        <f>IF(ISNUMBER(SEARCH("Incentives", A4121)), "Yes", "No")</f>
        <v>No</v>
      </c>
      <c r="H4121" t="s">
        <v>7009</v>
      </c>
      <c r="I4121" s="2">
        <v>7000</v>
      </c>
      <c r="J4121" s="2">
        <v>12000</v>
      </c>
    </row>
    <row r="4122" spans="1:10" ht="14.4" customHeight="1" x14ac:dyDescent="0.3">
      <c r="A4122" t="s">
        <v>286</v>
      </c>
      <c r="B4122" t="s">
        <v>1518</v>
      </c>
      <c r="C4122" t="s">
        <v>39</v>
      </c>
      <c r="D4122" t="s">
        <v>6</v>
      </c>
      <c r="E4122" t="s">
        <v>90</v>
      </c>
      <c r="F4122" s="2">
        <f>(AVERAGE(I4122,J4122))</f>
        <v>9500</v>
      </c>
      <c r="G4122" t="str">
        <f>IF(ISNUMBER(SEARCH("Incentives", A4122)), "Yes", "No")</f>
        <v>No</v>
      </c>
      <c r="H4122" t="s">
        <v>7009</v>
      </c>
      <c r="I4122" s="2">
        <v>7000</v>
      </c>
      <c r="J4122" s="2">
        <v>12000</v>
      </c>
    </row>
    <row r="4123" spans="1:10" ht="14.4" customHeight="1" x14ac:dyDescent="0.3">
      <c r="A4123" t="s">
        <v>2055</v>
      </c>
      <c r="B4123" t="s">
        <v>2056</v>
      </c>
      <c r="C4123" t="s">
        <v>5</v>
      </c>
      <c r="D4123" t="s">
        <v>6</v>
      </c>
      <c r="E4123" t="s">
        <v>7</v>
      </c>
      <c r="F4123" s="2">
        <f>(AVERAGE(I4123,J4123))</f>
        <v>9500</v>
      </c>
      <c r="G4123" t="str">
        <f>IF(ISNUMBER(SEARCH("Incentives", A4123)), "Yes", "No")</f>
        <v>No</v>
      </c>
      <c r="H4123" t="s">
        <v>7009</v>
      </c>
      <c r="I4123" s="2">
        <v>7000</v>
      </c>
      <c r="J4123" s="2">
        <v>12000</v>
      </c>
    </row>
    <row r="4124" spans="1:10" ht="14.4" customHeight="1" x14ac:dyDescent="0.3">
      <c r="A4124" t="s">
        <v>23</v>
      </c>
      <c r="B4124" t="s">
        <v>648</v>
      </c>
      <c r="C4124" t="s">
        <v>5</v>
      </c>
      <c r="D4124" t="s">
        <v>6</v>
      </c>
      <c r="E4124" t="s">
        <v>90</v>
      </c>
      <c r="F4124" s="2">
        <f>(AVERAGE(I4124,J4124))</f>
        <v>9500</v>
      </c>
      <c r="G4124" t="str">
        <f>IF(ISNUMBER(SEARCH("Incentives", A4124)), "Yes", "No")</f>
        <v>No</v>
      </c>
      <c r="H4124" t="s">
        <v>7009</v>
      </c>
      <c r="I4124" s="2">
        <v>7000</v>
      </c>
      <c r="J4124" s="2">
        <v>12000</v>
      </c>
    </row>
    <row r="4125" spans="1:10" ht="14.4" customHeight="1" x14ac:dyDescent="0.3">
      <c r="A4125" t="s">
        <v>67</v>
      </c>
      <c r="B4125" t="s">
        <v>620</v>
      </c>
      <c r="C4125" t="s">
        <v>5</v>
      </c>
      <c r="D4125" t="s">
        <v>6</v>
      </c>
      <c r="E4125" t="s">
        <v>7</v>
      </c>
      <c r="F4125" s="2">
        <f>(AVERAGE(I4125,J4125))</f>
        <v>9500</v>
      </c>
      <c r="G4125" t="str">
        <f>IF(ISNUMBER(SEARCH("Incentives", A4125)), "Yes", "No")</f>
        <v>No</v>
      </c>
      <c r="H4125" t="s">
        <v>7009</v>
      </c>
      <c r="I4125" s="2">
        <v>7000</v>
      </c>
      <c r="J4125" s="2">
        <v>12000</v>
      </c>
    </row>
    <row r="4126" spans="1:10" ht="14.4" customHeight="1" x14ac:dyDescent="0.3">
      <c r="A4126" t="s">
        <v>1131</v>
      </c>
      <c r="B4126" t="s">
        <v>3776</v>
      </c>
      <c r="C4126" t="s">
        <v>32</v>
      </c>
      <c r="D4126" t="s">
        <v>27</v>
      </c>
      <c r="E4126" t="s">
        <v>7</v>
      </c>
      <c r="F4126" s="2">
        <f>(AVERAGE(I4126,J4126))</f>
        <v>9500</v>
      </c>
      <c r="G4126" t="str">
        <f>IF(ISNUMBER(SEARCH("Incentives", A4126)), "Yes", "No")</f>
        <v>No</v>
      </c>
      <c r="H4126" t="s">
        <v>7009</v>
      </c>
      <c r="I4126" s="2">
        <v>7000</v>
      </c>
      <c r="J4126" s="2">
        <v>12000</v>
      </c>
    </row>
    <row r="4127" spans="1:10" ht="14.4" customHeight="1" x14ac:dyDescent="0.3">
      <c r="A4127" t="s">
        <v>108</v>
      </c>
      <c r="B4127" t="s">
        <v>3946</v>
      </c>
      <c r="C4127" t="s">
        <v>3947</v>
      </c>
      <c r="D4127" t="s">
        <v>6</v>
      </c>
      <c r="E4127" t="s">
        <v>7</v>
      </c>
      <c r="F4127" s="2">
        <f>(AVERAGE(I4127,J4127))</f>
        <v>9500</v>
      </c>
      <c r="G4127" t="str">
        <f>IF(ISNUMBER(SEARCH("Incentives", A4127)), "Yes", "No")</f>
        <v>No</v>
      </c>
      <c r="H4127" t="s">
        <v>7009</v>
      </c>
      <c r="I4127" s="2">
        <v>7000</v>
      </c>
      <c r="J4127" s="2">
        <v>12000</v>
      </c>
    </row>
    <row r="4128" spans="1:10" ht="14.4" customHeight="1" x14ac:dyDescent="0.3">
      <c r="A4128" t="s">
        <v>108</v>
      </c>
      <c r="B4128" t="s">
        <v>4661</v>
      </c>
      <c r="C4128" t="s">
        <v>159</v>
      </c>
      <c r="D4128" t="s">
        <v>6</v>
      </c>
      <c r="E4128" t="s">
        <v>90</v>
      </c>
      <c r="F4128" s="2">
        <f>(AVERAGE(I4128,J4128))</f>
        <v>9500</v>
      </c>
      <c r="G4128" t="str">
        <f>IF(ISNUMBER(SEARCH("Incentives", A4128)), "Yes", "No")</f>
        <v>No</v>
      </c>
      <c r="H4128" t="s">
        <v>7009</v>
      </c>
      <c r="I4128" s="2">
        <v>8000</v>
      </c>
      <c r="J4128" s="2">
        <v>11000</v>
      </c>
    </row>
    <row r="4129" spans="1:10" ht="14.4" customHeight="1" x14ac:dyDescent="0.3">
      <c r="A4129" t="s">
        <v>4731</v>
      </c>
      <c r="B4129" t="s">
        <v>4732</v>
      </c>
      <c r="C4129" t="s">
        <v>159</v>
      </c>
      <c r="D4129" t="s">
        <v>6</v>
      </c>
      <c r="E4129" t="s">
        <v>7</v>
      </c>
      <c r="F4129" s="2">
        <f>(AVERAGE(I4129,J4129))</f>
        <v>9500</v>
      </c>
      <c r="G4129" t="str">
        <f>IF(ISNUMBER(SEARCH("Incentives", A4129)), "Yes", "No")</f>
        <v>No</v>
      </c>
      <c r="H4129" t="s">
        <v>7009</v>
      </c>
      <c r="I4129" s="2">
        <v>9000</v>
      </c>
      <c r="J4129" s="2">
        <v>10000</v>
      </c>
    </row>
    <row r="4130" spans="1:10" ht="14.4" customHeight="1" x14ac:dyDescent="0.3">
      <c r="A4130" t="s">
        <v>115</v>
      </c>
      <c r="B4130" t="s">
        <v>5014</v>
      </c>
      <c r="C4130" t="s">
        <v>13</v>
      </c>
      <c r="D4130" t="s">
        <v>6</v>
      </c>
      <c r="E4130" t="s">
        <v>7</v>
      </c>
      <c r="F4130" s="2">
        <f>(AVERAGE(I4130,J4130))</f>
        <v>9500</v>
      </c>
      <c r="G4130" t="str">
        <f>IF(ISNUMBER(SEARCH("Incentives", A4130)), "Yes", "No")</f>
        <v>No</v>
      </c>
      <c r="H4130" t="s">
        <v>7009</v>
      </c>
      <c r="I4130" s="2">
        <v>7000</v>
      </c>
      <c r="J4130" s="2">
        <v>12000</v>
      </c>
    </row>
    <row r="4131" spans="1:10" ht="14.4" customHeight="1" x14ac:dyDescent="0.3">
      <c r="A4131" t="s">
        <v>6224</v>
      </c>
      <c r="B4131" t="s">
        <v>6225</v>
      </c>
      <c r="C4131" t="s">
        <v>6226</v>
      </c>
      <c r="D4131" t="s">
        <v>6</v>
      </c>
      <c r="E4131" t="s">
        <v>1011</v>
      </c>
      <c r="F4131" s="2">
        <f>(AVERAGE(I4131,J4131))</f>
        <v>9500</v>
      </c>
      <c r="G4131" t="str">
        <f>IF(ISNUMBER(SEARCH("Incentives", A4131)), "Yes", "No")</f>
        <v>No</v>
      </c>
      <c r="H4131" t="s">
        <v>7009</v>
      </c>
      <c r="I4131" s="2">
        <v>7000</v>
      </c>
      <c r="J4131" s="2">
        <v>12000</v>
      </c>
    </row>
    <row r="4132" spans="1:10" ht="14.4" customHeight="1" x14ac:dyDescent="0.3">
      <c r="A4132" t="s">
        <v>23</v>
      </c>
      <c r="B4132" t="s">
        <v>6684</v>
      </c>
      <c r="C4132" t="s">
        <v>32</v>
      </c>
      <c r="D4132" t="s">
        <v>6</v>
      </c>
      <c r="E4132" t="s">
        <v>197</v>
      </c>
      <c r="F4132" s="2">
        <f>(AVERAGE(I4132,J4132))</f>
        <v>9500</v>
      </c>
      <c r="G4132" t="str">
        <f>IF(ISNUMBER(SEARCH("Incentives", A4132)), "Yes", "No")</f>
        <v>No</v>
      </c>
      <c r="H4132" t="s">
        <v>7009</v>
      </c>
      <c r="I4132" s="2">
        <v>7000</v>
      </c>
      <c r="J4132" s="2">
        <v>12000</v>
      </c>
    </row>
    <row r="4133" spans="1:10" ht="14.4" customHeight="1" x14ac:dyDescent="0.3">
      <c r="A4133" t="s">
        <v>6793</v>
      </c>
      <c r="B4133" t="s">
        <v>6668</v>
      </c>
      <c r="C4133" t="s">
        <v>5</v>
      </c>
      <c r="D4133" t="s">
        <v>6</v>
      </c>
      <c r="E4133" t="s">
        <v>7</v>
      </c>
      <c r="F4133" s="2">
        <f>(AVERAGE(I4133,J4133))</f>
        <v>9500</v>
      </c>
      <c r="G4133" t="str">
        <f>IF(ISNUMBER(SEARCH("Incentives", A4133)), "Yes", "No")</f>
        <v>No</v>
      </c>
      <c r="H4133" t="s">
        <v>7009</v>
      </c>
      <c r="I4133" s="2">
        <v>6000</v>
      </c>
      <c r="J4133" s="2">
        <v>13000</v>
      </c>
    </row>
    <row r="4134" spans="1:10" ht="14.4" customHeight="1" x14ac:dyDescent="0.3">
      <c r="A4134" t="s">
        <v>337</v>
      </c>
      <c r="B4134" t="s">
        <v>6856</v>
      </c>
      <c r="C4134" t="s">
        <v>224</v>
      </c>
      <c r="D4134" t="s">
        <v>6</v>
      </c>
      <c r="E4134" t="s">
        <v>90</v>
      </c>
      <c r="F4134" s="2">
        <f>(AVERAGE(I4134,J4134))</f>
        <v>9500</v>
      </c>
      <c r="G4134" t="str">
        <f>IF(ISNUMBER(SEARCH("Incentives", A4134)), "Yes", "No")</f>
        <v>No</v>
      </c>
      <c r="H4134" t="s">
        <v>7009</v>
      </c>
      <c r="I4134" s="2">
        <v>7000</v>
      </c>
      <c r="J4134" s="2">
        <v>12000</v>
      </c>
    </row>
    <row r="4135" spans="1:10" ht="14.4" customHeight="1" x14ac:dyDescent="0.3">
      <c r="A4135" t="s">
        <v>108</v>
      </c>
      <c r="B4135" t="s">
        <v>3839</v>
      </c>
      <c r="C4135" t="s">
        <v>109</v>
      </c>
      <c r="D4135" t="s">
        <v>6</v>
      </c>
      <c r="E4135" t="s">
        <v>7</v>
      </c>
      <c r="F4135" s="2">
        <f>(AVERAGE(I4135,J4135))</f>
        <v>9750</v>
      </c>
      <c r="G4135" t="str">
        <f>IF(ISNUMBER(SEARCH("Incentives", A4135)), "Yes", "No")</f>
        <v>No</v>
      </c>
      <c r="H4135" t="s">
        <v>7009</v>
      </c>
      <c r="I4135" s="2">
        <v>7500</v>
      </c>
      <c r="J4135" s="2">
        <v>12000</v>
      </c>
    </row>
    <row r="4136" spans="1:10" ht="14.4" customHeight="1" x14ac:dyDescent="0.3">
      <c r="A4136" t="s">
        <v>34</v>
      </c>
      <c r="B4136" t="s">
        <v>35</v>
      </c>
      <c r="C4136" t="s">
        <v>32</v>
      </c>
      <c r="D4136" t="s">
        <v>6</v>
      </c>
      <c r="E4136" t="s">
        <v>7</v>
      </c>
      <c r="F4136" s="2">
        <v>10000</v>
      </c>
      <c r="G4136" t="str">
        <f>IF(ISNUMBER(SEARCH("incentive", F4136)), "Yes", "No")</f>
        <v>No</v>
      </c>
      <c r="H4136" t="s">
        <v>7009</v>
      </c>
      <c r="I4136" s="2">
        <v>10000</v>
      </c>
      <c r="J4136" s="2" t="s">
        <v>7013</v>
      </c>
    </row>
    <row r="4137" spans="1:10" ht="14.4" customHeight="1" x14ac:dyDescent="0.3">
      <c r="A4137" t="s">
        <v>36</v>
      </c>
      <c r="B4137" t="s">
        <v>35</v>
      </c>
      <c r="C4137" t="s">
        <v>32</v>
      </c>
      <c r="D4137" t="s">
        <v>6</v>
      </c>
      <c r="E4137" t="s">
        <v>7</v>
      </c>
      <c r="F4137" s="2">
        <v>10000</v>
      </c>
      <c r="G4137" t="str">
        <f>IF(ISNUMBER(SEARCH("incentive", F4137)), "Yes", "No")</f>
        <v>No</v>
      </c>
      <c r="H4137" t="s">
        <v>7009</v>
      </c>
      <c r="I4137" s="2">
        <v>10000</v>
      </c>
      <c r="J4137" s="2" t="s">
        <v>7013</v>
      </c>
    </row>
    <row r="4138" spans="1:10" ht="14.4" customHeight="1" x14ac:dyDescent="0.3">
      <c r="A4138" t="s">
        <v>52</v>
      </c>
      <c r="B4138" t="s">
        <v>35</v>
      </c>
      <c r="C4138" t="s">
        <v>32</v>
      </c>
      <c r="D4138" t="s">
        <v>6</v>
      </c>
      <c r="E4138" t="s">
        <v>7</v>
      </c>
      <c r="F4138" s="2">
        <v>10000</v>
      </c>
      <c r="G4138" t="str">
        <f>IF(ISNUMBER(SEARCH("incentive", F4138)), "Yes", "No")</f>
        <v>No</v>
      </c>
      <c r="H4138" t="s">
        <v>7009</v>
      </c>
      <c r="I4138" s="2">
        <v>10000</v>
      </c>
      <c r="J4138" s="2" t="s">
        <v>7013</v>
      </c>
    </row>
    <row r="4139" spans="1:10" ht="14.4" customHeight="1" x14ac:dyDescent="0.3">
      <c r="A4139" t="s">
        <v>85</v>
      </c>
      <c r="B4139" t="s">
        <v>86</v>
      </c>
      <c r="C4139" t="s">
        <v>10</v>
      </c>
      <c r="D4139" t="s">
        <v>6</v>
      </c>
      <c r="E4139" t="s">
        <v>7</v>
      </c>
      <c r="F4139" s="2">
        <v>10000</v>
      </c>
      <c r="G4139" t="str">
        <f>IF(ISNUMBER(SEARCH("incentive", F4139)), "Yes", "No")</f>
        <v>No</v>
      </c>
      <c r="H4139" t="s">
        <v>7009</v>
      </c>
      <c r="I4139" s="2">
        <v>10000</v>
      </c>
      <c r="J4139" s="2" t="s">
        <v>7013</v>
      </c>
    </row>
    <row r="4140" spans="1:10" ht="14.4" customHeight="1" x14ac:dyDescent="0.3">
      <c r="A4140" t="s">
        <v>93</v>
      </c>
      <c r="B4140" t="s">
        <v>42</v>
      </c>
      <c r="C4140" t="s">
        <v>5</v>
      </c>
      <c r="D4140" t="s">
        <v>6</v>
      </c>
      <c r="E4140" t="s">
        <v>90</v>
      </c>
      <c r="F4140" s="2">
        <f>(AVERAGE(I4140,J4140))</f>
        <v>10000</v>
      </c>
      <c r="G4140" t="str">
        <f>IF(ISNUMBER(SEARCH("incentive", F4140)), "Yes", "No")</f>
        <v>No</v>
      </c>
      <c r="H4140" t="s">
        <v>7009</v>
      </c>
      <c r="I4140" s="2">
        <v>8000</v>
      </c>
      <c r="J4140" s="2">
        <v>12000</v>
      </c>
    </row>
    <row r="4141" spans="1:10" ht="14.4" customHeight="1" x14ac:dyDescent="0.3">
      <c r="A4141" t="s">
        <v>107</v>
      </c>
      <c r="B4141" t="s">
        <v>68</v>
      </c>
      <c r="C4141" t="s">
        <v>5</v>
      </c>
      <c r="D4141" t="s">
        <v>6</v>
      </c>
      <c r="E4141" t="s">
        <v>90</v>
      </c>
      <c r="F4141" s="2">
        <v>10000</v>
      </c>
      <c r="G4141" t="str">
        <f>IF(ISNUMBER(SEARCH("incentive", F4141)), "Yes", "No")</f>
        <v>No</v>
      </c>
      <c r="H4141" t="s">
        <v>7009</v>
      </c>
      <c r="I4141" s="2">
        <v>10000</v>
      </c>
      <c r="J4141" s="2" t="s">
        <v>7013</v>
      </c>
    </row>
    <row r="4142" spans="1:10" ht="14.4" customHeight="1" x14ac:dyDescent="0.3">
      <c r="A4142" t="s">
        <v>124</v>
      </c>
      <c r="B4142" t="s">
        <v>125</v>
      </c>
      <c r="C4142" t="s">
        <v>10</v>
      </c>
      <c r="D4142" t="s">
        <v>6</v>
      </c>
      <c r="E4142" t="s">
        <v>90</v>
      </c>
      <c r="F4142" s="2">
        <v>10000</v>
      </c>
      <c r="G4142" t="str">
        <f>IF(ISNUMBER(SEARCH("incentive", F4142)), "Yes", "No")</f>
        <v>No</v>
      </c>
      <c r="H4142" t="s">
        <v>7009</v>
      </c>
      <c r="I4142" s="2">
        <v>10000</v>
      </c>
      <c r="J4142" s="2" t="s">
        <v>7013</v>
      </c>
    </row>
    <row r="4143" spans="1:10" ht="14.4" customHeight="1" x14ac:dyDescent="0.3">
      <c r="A4143" t="s">
        <v>128</v>
      </c>
      <c r="B4143" t="s">
        <v>129</v>
      </c>
      <c r="C4143" t="s">
        <v>39</v>
      </c>
      <c r="D4143" t="s">
        <v>6</v>
      </c>
      <c r="E4143" t="s">
        <v>90</v>
      </c>
      <c r="F4143" s="2">
        <v>10000</v>
      </c>
      <c r="G4143" t="str">
        <f>IF(ISNUMBER(SEARCH("incentive", F4143)), "Yes", "No")</f>
        <v>No</v>
      </c>
      <c r="H4143" t="s">
        <v>7009</v>
      </c>
      <c r="I4143" s="2">
        <v>10000</v>
      </c>
      <c r="J4143" s="2" t="s">
        <v>7013</v>
      </c>
    </row>
    <row r="4144" spans="1:10" ht="14.4" customHeight="1" x14ac:dyDescent="0.3">
      <c r="A4144" t="s">
        <v>52</v>
      </c>
      <c r="B4144" t="s">
        <v>138</v>
      </c>
      <c r="C4144" t="s">
        <v>32</v>
      </c>
      <c r="D4144" t="s">
        <v>6</v>
      </c>
      <c r="E4144" t="s">
        <v>90</v>
      </c>
      <c r="F4144" s="2">
        <v>10000</v>
      </c>
      <c r="G4144" t="str">
        <f>IF(ISNUMBER(SEARCH("incentive", F4144)), "Yes", "No")</f>
        <v>No</v>
      </c>
      <c r="H4144" t="s">
        <v>7009</v>
      </c>
      <c r="I4144" s="2">
        <v>10000</v>
      </c>
      <c r="J4144" s="2" t="s">
        <v>7013</v>
      </c>
    </row>
    <row r="4145" spans="1:10" ht="14.4" customHeight="1" x14ac:dyDescent="0.3">
      <c r="A4145" t="s">
        <v>108</v>
      </c>
      <c r="B4145" t="s">
        <v>165</v>
      </c>
      <c r="C4145" t="s">
        <v>109</v>
      </c>
      <c r="D4145" t="s">
        <v>6</v>
      </c>
      <c r="E4145" t="s">
        <v>145</v>
      </c>
      <c r="F4145" s="2">
        <v>10000</v>
      </c>
      <c r="G4145" t="str">
        <f>IF(ISNUMBER(SEARCH("incentive", F4145)), "Yes", "No")</f>
        <v>No</v>
      </c>
      <c r="H4145" t="s">
        <v>7009</v>
      </c>
      <c r="I4145" s="2">
        <v>10000</v>
      </c>
      <c r="J4145" s="2" t="s">
        <v>7013</v>
      </c>
    </row>
    <row r="4146" spans="1:10" ht="14.4" customHeight="1" x14ac:dyDescent="0.3">
      <c r="A4146" t="s">
        <v>182</v>
      </c>
      <c r="B4146" t="s">
        <v>183</v>
      </c>
      <c r="C4146" t="s">
        <v>5</v>
      </c>
      <c r="D4146" t="s">
        <v>6</v>
      </c>
      <c r="E4146" t="s">
        <v>145</v>
      </c>
      <c r="F4146" s="2">
        <v>10000</v>
      </c>
      <c r="G4146" t="str">
        <f>IF(ISNUMBER(SEARCH("incentive", F4146)), "Yes", "No")</f>
        <v>No</v>
      </c>
      <c r="H4146" t="s">
        <v>7009</v>
      </c>
      <c r="I4146" s="2">
        <v>10000</v>
      </c>
      <c r="J4146" s="2" t="s">
        <v>7013</v>
      </c>
    </row>
    <row r="4147" spans="1:10" ht="14.4" customHeight="1" x14ac:dyDescent="0.3">
      <c r="A4147" t="s">
        <v>184</v>
      </c>
      <c r="B4147" t="s">
        <v>151</v>
      </c>
      <c r="C4147" t="s">
        <v>185</v>
      </c>
      <c r="D4147" t="s">
        <v>6</v>
      </c>
      <c r="E4147" t="s">
        <v>145</v>
      </c>
      <c r="F4147" s="2">
        <v>10000</v>
      </c>
      <c r="G4147" t="str">
        <f>IF(ISNUMBER(SEARCH("incentive", F4147)), "Yes", "No")</f>
        <v>No</v>
      </c>
      <c r="H4147" t="s">
        <v>7009</v>
      </c>
      <c r="I4147" s="2">
        <v>10000</v>
      </c>
      <c r="J4147" s="2" t="s">
        <v>7013</v>
      </c>
    </row>
    <row r="4148" spans="1:10" ht="14.4" customHeight="1" x14ac:dyDescent="0.3">
      <c r="A4148" t="s">
        <v>23</v>
      </c>
      <c r="B4148" t="s">
        <v>186</v>
      </c>
      <c r="C4148" t="s">
        <v>109</v>
      </c>
      <c r="D4148" t="s">
        <v>6</v>
      </c>
      <c r="E4148" t="s">
        <v>145</v>
      </c>
      <c r="F4148" s="2">
        <v>10000</v>
      </c>
      <c r="G4148" t="str">
        <f>IF(ISNUMBER(SEARCH("incentive", F4148)), "Yes", "No")</f>
        <v>No</v>
      </c>
      <c r="H4148" t="s">
        <v>7009</v>
      </c>
      <c r="I4148" s="2">
        <v>10000</v>
      </c>
      <c r="J4148" s="2" t="s">
        <v>7013</v>
      </c>
    </row>
    <row r="4149" spans="1:10" ht="14.4" customHeight="1" x14ac:dyDescent="0.3">
      <c r="A4149" t="s">
        <v>107</v>
      </c>
      <c r="B4149" t="s">
        <v>78</v>
      </c>
      <c r="C4149" t="s">
        <v>58</v>
      </c>
      <c r="D4149" t="s">
        <v>6</v>
      </c>
      <c r="E4149" t="s">
        <v>197</v>
      </c>
      <c r="F4149" s="2">
        <v>10000</v>
      </c>
      <c r="G4149" t="str">
        <f>IF(ISNUMBER(SEARCH("incentive", F4149)), "Yes", "No")</f>
        <v>No</v>
      </c>
      <c r="H4149" t="s">
        <v>7009</v>
      </c>
      <c r="I4149" s="2">
        <v>10000</v>
      </c>
      <c r="J4149" s="2" t="s">
        <v>7013</v>
      </c>
    </row>
    <row r="4150" spans="1:10" ht="14.4" customHeight="1" x14ac:dyDescent="0.3">
      <c r="A4150" t="s">
        <v>214</v>
      </c>
      <c r="B4150" t="s">
        <v>215</v>
      </c>
      <c r="C4150" t="s">
        <v>10</v>
      </c>
      <c r="D4150" t="s">
        <v>6</v>
      </c>
      <c r="E4150" t="s">
        <v>197</v>
      </c>
      <c r="F4150" s="2">
        <v>10000</v>
      </c>
      <c r="G4150" t="str">
        <f>IF(ISNUMBER(SEARCH("incentive", F4150)), "Yes", "No")</f>
        <v>No</v>
      </c>
      <c r="H4150" t="s">
        <v>7009</v>
      </c>
      <c r="I4150" s="2">
        <v>10000</v>
      </c>
      <c r="J4150" s="2" t="s">
        <v>7013</v>
      </c>
    </row>
    <row r="4151" spans="1:10" ht="14.4" customHeight="1" x14ac:dyDescent="0.3">
      <c r="A4151" t="s">
        <v>210</v>
      </c>
      <c r="B4151" t="s">
        <v>231</v>
      </c>
      <c r="C4151" t="s">
        <v>39</v>
      </c>
      <c r="D4151" t="s">
        <v>6</v>
      </c>
      <c r="E4151" t="s">
        <v>197</v>
      </c>
      <c r="F4151" s="2">
        <v>10000</v>
      </c>
      <c r="G4151" t="str">
        <f>IF(ISNUMBER(SEARCH("incentive", F4151)), "Yes", "No")</f>
        <v>No</v>
      </c>
      <c r="H4151" t="s">
        <v>7009</v>
      </c>
      <c r="I4151" s="2">
        <v>10000</v>
      </c>
      <c r="J4151" s="2" t="s">
        <v>7013</v>
      </c>
    </row>
    <row r="4152" spans="1:10" ht="14.4" customHeight="1" x14ac:dyDescent="0.3">
      <c r="A4152" t="s">
        <v>23</v>
      </c>
      <c r="B4152" t="s">
        <v>232</v>
      </c>
      <c r="C4152" t="s">
        <v>221</v>
      </c>
      <c r="D4152" t="s">
        <v>6</v>
      </c>
      <c r="E4152" t="s">
        <v>197</v>
      </c>
      <c r="F4152" s="2">
        <f>(AVERAGE(I4152,J4152))</f>
        <v>10000</v>
      </c>
      <c r="G4152" t="str">
        <f>IF(ISNUMBER(SEARCH("incentive", F4152)), "Yes", "No")</f>
        <v>No</v>
      </c>
      <c r="H4152" t="s">
        <v>7009</v>
      </c>
      <c r="I4152" s="2">
        <v>5000</v>
      </c>
      <c r="J4152" s="2">
        <v>15000</v>
      </c>
    </row>
    <row r="4153" spans="1:10" ht="14.4" customHeight="1" x14ac:dyDescent="0.3">
      <c r="A4153" t="s">
        <v>244</v>
      </c>
      <c r="B4153" t="s">
        <v>245</v>
      </c>
      <c r="C4153" t="s">
        <v>246</v>
      </c>
      <c r="D4153" t="s">
        <v>6</v>
      </c>
      <c r="E4153" t="s">
        <v>197</v>
      </c>
      <c r="F4153" s="2">
        <v>10000</v>
      </c>
      <c r="G4153" t="str">
        <f>IF(ISNUMBER(SEARCH("Incentives", A4153)), "Yes", "No")</f>
        <v>No</v>
      </c>
      <c r="H4153" t="s">
        <v>7009</v>
      </c>
      <c r="I4153" s="2">
        <v>10000</v>
      </c>
      <c r="J4153" s="2" t="s">
        <v>7013</v>
      </c>
    </row>
    <row r="4154" spans="1:10" ht="14.4" customHeight="1" x14ac:dyDescent="0.3">
      <c r="A4154" t="s">
        <v>250</v>
      </c>
      <c r="B4154" t="s">
        <v>251</v>
      </c>
      <c r="C4154" t="s">
        <v>58</v>
      </c>
      <c r="D4154" t="s">
        <v>6</v>
      </c>
      <c r="E4154" t="s">
        <v>197</v>
      </c>
      <c r="F4154" s="2">
        <v>10000</v>
      </c>
      <c r="G4154" t="str">
        <f>IF(ISNUMBER(SEARCH("Incentives", A4154)), "Yes", "No")</f>
        <v>No</v>
      </c>
      <c r="H4154" t="s">
        <v>7009</v>
      </c>
      <c r="I4154" s="2">
        <v>10000</v>
      </c>
      <c r="J4154" s="2" t="s">
        <v>7013</v>
      </c>
    </row>
    <row r="4155" spans="1:10" ht="14.4" customHeight="1" x14ac:dyDescent="0.3">
      <c r="A4155" t="s">
        <v>255</v>
      </c>
      <c r="B4155" t="s">
        <v>256</v>
      </c>
      <c r="C4155" t="s">
        <v>257</v>
      </c>
      <c r="D4155" t="s">
        <v>6</v>
      </c>
      <c r="E4155" t="s">
        <v>197</v>
      </c>
      <c r="F4155" s="2">
        <v>10000</v>
      </c>
      <c r="G4155" t="str">
        <f>IF(ISNUMBER(SEARCH("Incentives", A4155)), "Yes", "No")</f>
        <v>No</v>
      </c>
      <c r="H4155" t="s">
        <v>7009</v>
      </c>
      <c r="I4155" s="2">
        <v>10000</v>
      </c>
      <c r="J4155" s="2" t="s">
        <v>7013</v>
      </c>
    </row>
    <row r="4156" spans="1:10" ht="14.4" customHeight="1" x14ac:dyDescent="0.3">
      <c r="A4156" t="s">
        <v>160</v>
      </c>
      <c r="B4156" t="s">
        <v>258</v>
      </c>
      <c r="C4156" t="s">
        <v>58</v>
      </c>
      <c r="D4156" t="s">
        <v>6</v>
      </c>
      <c r="E4156" t="s">
        <v>197</v>
      </c>
      <c r="F4156" s="2">
        <v>10000</v>
      </c>
      <c r="G4156" t="str">
        <f>IF(ISNUMBER(SEARCH("Incentives", A4156)), "Yes", "No")</f>
        <v>No</v>
      </c>
      <c r="H4156" t="s">
        <v>7009</v>
      </c>
      <c r="I4156" s="2">
        <v>10000</v>
      </c>
      <c r="J4156" s="2" t="s">
        <v>7013</v>
      </c>
    </row>
    <row r="4157" spans="1:10" ht="14.4" customHeight="1" x14ac:dyDescent="0.3">
      <c r="A4157" t="s">
        <v>260</v>
      </c>
      <c r="B4157" t="s">
        <v>261</v>
      </c>
      <c r="C4157" t="s">
        <v>159</v>
      </c>
      <c r="D4157" t="s">
        <v>6</v>
      </c>
      <c r="E4157" t="s">
        <v>7</v>
      </c>
      <c r="F4157" s="2">
        <v>10000</v>
      </c>
      <c r="G4157" t="str">
        <f>IF(ISNUMBER(SEARCH("Incentives", A4157)), "Yes", "No")</f>
        <v>No</v>
      </c>
      <c r="H4157" t="s">
        <v>7009</v>
      </c>
      <c r="I4157" s="2">
        <v>10000</v>
      </c>
      <c r="J4157" s="2" t="s">
        <v>7013</v>
      </c>
    </row>
    <row r="4158" spans="1:10" ht="14.4" customHeight="1" x14ac:dyDescent="0.3">
      <c r="A4158" t="s">
        <v>268</v>
      </c>
      <c r="B4158" t="s">
        <v>175</v>
      </c>
      <c r="C4158" t="s">
        <v>269</v>
      </c>
      <c r="D4158" t="s">
        <v>6</v>
      </c>
      <c r="E4158" t="s">
        <v>7</v>
      </c>
      <c r="F4158" s="2">
        <v>10000</v>
      </c>
      <c r="G4158" t="str">
        <f>IF(ISNUMBER(SEARCH("Incentives", A4158)), "Yes", "No")</f>
        <v>No</v>
      </c>
      <c r="H4158" t="s">
        <v>7009</v>
      </c>
      <c r="I4158" s="2">
        <v>10000</v>
      </c>
      <c r="J4158" s="2" t="s">
        <v>7013</v>
      </c>
    </row>
    <row r="4159" spans="1:10" ht="14.4" customHeight="1" x14ac:dyDescent="0.3">
      <c r="A4159" t="s">
        <v>134</v>
      </c>
      <c r="B4159" t="s">
        <v>276</v>
      </c>
      <c r="C4159" t="s">
        <v>39</v>
      </c>
      <c r="D4159" t="s">
        <v>6</v>
      </c>
      <c r="E4159" t="s">
        <v>7</v>
      </c>
      <c r="F4159" s="2">
        <v>10000</v>
      </c>
      <c r="G4159" t="str">
        <f>IF(ISNUMBER(SEARCH("Incentives", A4159)), "Yes", "No")</f>
        <v>No</v>
      </c>
      <c r="H4159" t="s">
        <v>7009</v>
      </c>
      <c r="I4159" s="2">
        <v>10000</v>
      </c>
      <c r="J4159" s="2" t="s">
        <v>7013</v>
      </c>
    </row>
    <row r="4160" spans="1:10" ht="14.4" customHeight="1" x14ac:dyDescent="0.3">
      <c r="A4160" t="s">
        <v>118</v>
      </c>
      <c r="B4160" t="s">
        <v>278</v>
      </c>
      <c r="C4160" t="s">
        <v>185</v>
      </c>
      <c r="D4160" t="s">
        <v>6</v>
      </c>
      <c r="E4160" t="s">
        <v>7</v>
      </c>
      <c r="F4160" s="2">
        <v>10000</v>
      </c>
      <c r="G4160" t="str">
        <f>IF(ISNUMBER(SEARCH("Incentives", A4160)), "Yes", "No")</f>
        <v>No</v>
      </c>
      <c r="H4160" t="s">
        <v>7009</v>
      </c>
      <c r="I4160" s="2">
        <v>10000</v>
      </c>
      <c r="J4160" s="2" t="s">
        <v>7013</v>
      </c>
    </row>
    <row r="4161" spans="1:10" ht="14.4" customHeight="1" x14ac:dyDescent="0.3">
      <c r="A4161" t="s">
        <v>280</v>
      </c>
      <c r="B4161" t="s">
        <v>130</v>
      </c>
      <c r="C4161" t="s">
        <v>221</v>
      </c>
      <c r="D4161" t="s">
        <v>6</v>
      </c>
      <c r="E4161" t="s">
        <v>7</v>
      </c>
      <c r="F4161" s="2">
        <v>10000</v>
      </c>
      <c r="G4161" t="str">
        <f>IF(ISNUMBER(SEARCH("Incentives", A4161)), "Yes", "No")</f>
        <v>No</v>
      </c>
      <c r="H4161" t="s">
        <v>7009</v>
      </c>
      <c r="I4161" s="2">
        <v>10000</v>
      </c>
      <c r="J4161" s="2" t="s">
        <v>7013</v>
      </c>
    </row>
    <row r="4162" spans="1:10" ht="14.4" customHeight="1" x14ac:dyDescent="0.3">
      <c r="A4162" t="s">
        <v>281</v>
      </c>
      <c r="B4162" t="s">
        <v>282</v>
      </c>
      <c r="C4162" t="s">
        <v>58</v>
      </c>
      <c r="D4162" t="s">
        <v>6</v>
      </c>
      <c r="E4162" t="s">
        <v>7</v>
      </c>
      <c r="F4162" s="2">
        <v>10000</v>
      </c>
      <c r="G4162" t="str">
        <f>IF(ISNUMBER(SEARCH("Incentives", A4162)), "Yes", "No")</f>
        <v>No</v>
      </c>
      <c r="H4162" t="s">
        <v>7009</v>
      </c>
      <c r="I4162" s="2">
        <v>10000</v>
      </c>
      <c r="J4162" s="2" t="s">
        <v>7013</v>
      </c>
    </row>
    <row r="4163" spans="1:10" ht="14.4" customHeight="1" x14ac:dyDescent="0.3">
      <c r="A4163" t="s">
        <v>108</v>
      </c>
      <c r="B4163" t="s">
        <v>299</v>
      </c>
      <c r="C4163" t="s">
        <v>58</v>
      </c>
      <c r="D4163" t="s">
        <v>6</v>
      </c>
      <c r="E4163" t="s">
        <v>90</v>
      </c>
      <c r="F4163" s="2">
        <v>10000</v>
      </c>
      <c r="G4163" t="str">
        <f>IF(ISNUMBER(SEARCH("Incentives", A4163)), "Yes", "No")</f>
        <v>No</v>
      </c>
      <c r="H4163" t="s">
        <v>7009</v>
      </c>
      <c r="I4163" s="2">
        <v>10000</v>
      </c>
      <c r="J4163" s="2" t="s">
        <v>7013</v>
      </c>
    </row>
    <row r="4164" spans="1:10" ht="14.4" customHeight="1" x14ac:dyDescent="0.3">
      <c r="A4164" t="s">
        <v>305</v>
      </c>
      <c r="B4164" t="s">
        <v>306</v>
      </c>
      <c r="C4164" t="s">
        <v>159</v>
      </c>
      <c r="D4164" t="s">
        <v>6</v>
      </c>
      <c r="E4164" t="s">
        <v>90</v>
      </c>
      <c r="F4164" s="2">
        <v>10000</v>
      </c>
      <c r="G4164" t="str">
        <f>IF(ISNUMBER(SEARCH("Incentives", A4164)), "Yes", "No")</f>
        <v>No</v>
      </c>
      <c r="H4164" t="s">
        <v>7009</v>
      </c>
      <c r="I4164" s="2">
        <v>10000</v>
      </c>
      <c r="J4164" s="2" t="s">
        <v>7013</v>
      </c>
    </row>
    <row r="4165" spans="1:10" ht="14.4" customHeight="1" x14ac:dyDescent="0.3">
      <c r="A4165" t="s">
        <v>312</v>
      </c>
      <c r="B4165" t="s">
        <v>306</v>
      </c>
      <c r="C4165" t="s">
        <v>159</v>
      </c>
      <c r="D4165" t="s">
        <v>6</v>
      </c>
      <c r="E4165" t="s">
        <v>90</v>
      </c>
      <c r="F4165" s="2">
        <v>10000</v>
      </c>
      <c r="G4165" t="str">
        <f>IF(ISNUMBER(SEARCH("Incentives", A4165)), "Yes", "No")</f>
        <v>No</v>
      </c>
      <c r="H4165" t="s">
        <v>7009</v>
      </c>
      <c r="I4165" s="2">
        <v>10000</v>
      </c>
      <c r="J4165" s="2" t="s">
        <v>7013</v>
      </c>
    </row>
    <row r="4166" spans="1:10" ht="14.4" customHeight="1" x14ac:dyDescent="0.3">
      <c r="A4166" t="s">
        <v>313</v>
      </c>
      <c r="B4166" t="s">
        <v>306</v>
      </c>
      <c r="C4166" t="s">
        <v>159</v>
      </c>
      <c r="D4166" t="s">
        <v>6</v>
      </c>
      <c r="E4166" t="s">
        <v>90</v>
      </c>
      <c r="F4166" s="2">
        <v>10000</v>
      </c>
      <c r="G4166" t="str">
        <f>IF(ISNUMBER(SEARCH("Incentives", A4166)), "Yes", "No")</f>
        <v>No</v>
      </c>
      <c r="H4166" t="s">
        <v>7009</v>
      </c>
      <c r="I4166" s="2">
        <v>10000</v>
      </c>
      <c r="J4166" s="2" t="s">
        <v>7013</v>
      </c>
    </row>
    <row r="4167" spans="1:10" ht="14.4" customHeight="1" x14ac:dyDescent="0.3">
      <c r="A4167" t="s">
        <v>63</v>
      </c>
      <c r="B4167" t="s">
        <v>314</v>
      </c>
      <c r="C4167" t="s">
        <v>221</v>
      </c>
      <c r="D4167" t="s">
        <v>6</v>
      </c>
      <c r="E4167" t="s">
        <v>90</v>
      </c>
      <c r="F4167" s="2">
        <v>10000</v>
      </c>
      <c r="G4167" t="str">
        <f>IF(ISNUMBER(SEARCH("Incentives", A4167)), "Yes", "No")</f>
        <v>No</v>
      </c>
      <c r="H4167" t="s">
        <v>7009</v>
      </c>
      <c r="I4167" s="2">
        <v>10000</v>
      </c>
      <c r="J4167" s="2" t="s">
        <v>7013</v>
      </c>
    </row>
    <row r="4168" spans="1:10" ht="14.4" customHeight="1" x14ac:dyDescent="0.3">
      <c r="A4168" t="s">
        <v>327</v>
      </c>
      <c r="B4168" t="s">
        <v>306</v>
      </c>
      <c r="C4168" t="s">
        <v>159</v>
      </c>
      <c r="D4168" t="s">
        <v>6</v>
      </c>
      <c r="E4168" t="s">
        <v>90</v>
      </c>
      <c r="F4168" s="2">
        <v>10000</v>
      </c>
      <c r="G4168" t="str">
        <f>IF(ISNUMBER(SEARCH("Incentives", A4168)), "Yes", "No")</f>
        <v>No</v>
      </c>
      <c r="H4168" t="s">
        <v>7009</v>
      </c>
      <c r="I4168" s="2">
        <v>10000</v>
      </c>
      <c r="J4168" s="2" t="s">
        <v>7013</v>
      </c>
    </row>
    <row r="4169" spans="1:10" ht="14.4" customHeight="1" x14ac:dyDescent="0.3">
      <c r="A4169" t="s">
        <v>331</v>
      </c>
      <c r="B4169" t="s">
        <v>306</v>
      </c>
      <c r="C4169" t="s">
        <v>159</v>
      </c>
      <c r="D4169" t="s">
        <v>6</v>
      </c>
      <c r="E4169" t="s">
        <v>90</v>
      </c>
      <c r="F4169" s="2">
        <v>10000</v>
      </c>
      <c r="G4169" t="str">
        <f>IF(ISNUMBER(SEARCH("Incentives", A4169)), "Yes", "No")</f>
        <v>No</v>
      </c>
      <c r="H4169" t="s">
        <v>7009</v>
      </c>
      <c r="I4169" s="2">
        <v>10000</v>
      </c>
      <c r="J4169" s="2" t="s">
        <v>7013</v>
      </c>
    </row>
    <row r="4170" spans="1:10" ht="14.4" customHeight="1" x14ac:dyDescent="0.3">
      <c r="A4170" t="s">
        <v>333</v>
      </c>
      <c r="B4170" t="s">
        <v>334</v>
      </c>
      <c r="C4170" t="s">
        <v>58</v>
      </c>
      <c r="D4170" t="s">
        <v>6</v>
      </c>
      <c r="E4170" t="s">
        <v>90</v>
      </c>
      <c r="F4170" s="2">
        <v>10000</v>
      </c>
      <c r="G4170" t="str">
        <f>IF(ISNUMBER(SEARCH("Incentives", A4170)), "Yes", "No")</f>
        <v>No</v>
      </c>
      <c r="H4170" t="s">
        <v>7009</v>
      </c>
      <c r="I4170" s="2">
        <v>10000</v>
      </c>
      <c r="J4170" s="2" t="s">
        <v>7013</v>
      </c>
    </row>
    <row r="4171" spans="1:10" ht="14.4" customHeight="1" x14ac:dyDescent="0.3">
      <c r="A4171" t="s">
        <v>118</v>
      </c>
      <c r="B4171" t="s">
        <v>348</v>
      </c>
      <c r="C4171" t="s">
        <v>5</v>
      </c>
      <c r="D4171" t="s">
        <v>6</v>
      </c>
      <c r="E4171" t="s">
        <v>90</v>
      </c>
      <c r="F4171" s="2">
        <f>(AVERAGE(I4171,J4171))</f>
        <v>10000</v>
      </c>
      <c r="G4171" t="str">
        <f>IF(ISNUMBER(SEARCH("Incentives", A4171)), "Yes", "No")</f>
        <v>No</v>
      </c>
      <c r="H4171" t="s">
        <v>7009</v>
      </c>
      <c r="I4171" s="2">
        <v>5000</v>
      </c>
      <c r="J4171" s="2">
        <v>15000</v>
      </c>
    </row>
    <row r="4172" spans="1:10" ht="14.4" customHeight="1" x14ac:dyDescent="0.3">
      <c r="A4172" t="s">
        <v>296</v>
      </c>
      <c r="B4172" t="s">
        <v>352</v>
      </c>
      <c r="C4172" t="s">
        <v>39</v>
      </c>
      <c r="D4172" t="s">
        <v>6</v>
      </c>
      <c r="E4172" t="s">
        <v>90</v>
      </c>
      <c r="F4172" s="2">
        <v>10000</v>
      </c>
      <c r="G4172" t="str">
        <f>IF(ISNUMBER(SEARCH("Incentives", A4172)), "Yes", "No")</f>
        <v>No</v>
      </c>
      <c r="H4172" t="s">
        <v>7009</v>
      </c>
      <c r="I4172" s="2">
        <v>10000</v>
      </c>
      <c r="J4172" s="2" t="s">
        <v>7013</v>
      </c>
    </row>
    <row r="4173" spans="1:10" ht="14.4" customHeight="1" x14ac:dyDescent="0.3">
      <c r="A4173" t="s">
        <v>173</v>
      </c>
      <c r="B4173" t="s">
        <v>354</v>
      </c>
      <c r="C4173" t="s">
        <v>32</v>
      </c>
      <c r="D4173" t="s">
        <v>6</v>
      </c>
      <c r="E4173" t="s">
        <v>90</v>
      </c>
      <c r="F4173" s="2">
        <v>10000</v>
      </c>
      <c r="G4173" t="str">
        <f>IF(ISNUMBER(SEARCH("Incentives", A4173)), "Yes", "No")</f>
        <v>No</v>
      </c>
      <c r="H4173" t="s">
        <v>7009</v>
      </c>
      <c r="I4173" s="2">
        <v>10000</v>
      </c>
      <c r="J4173" s="2" t="s">
        <v>7013</v>
      </c>
    </row>
    <row r="4174" spans="1:10" ht="14.4" customHeight="1" x14ac:dyDescent="0.3">
      <c r="A4174" t="s">
        <v>358</v>
      </c>
      <c r="B4174" t="s">
        <v>359</v>
      </c>
      <c r="C4174" t="s">
        <v>5</v>
      </c>
      <c r="D4174" t="s">
        <v>6</v>
      </c>
      <c r="E4174" t="s">
        <v>90</v>
      </c>
      <c r="F4174" s="2">
        <v>10000</v>
      </c>
      <c r="G4174" t="str">
        <f>IF(ISNUMBER(SEARCH("Incentives", A4174)), "Yes", "No")</f>
        <v>No</v>
      </c>
      <c r="H4174" t="s">
        <v>7009</v>
      </c>
      <c r="I4174" s="2">
        <v>10000</v>
      </c>
      <c r="J4174" s="2" t="s">
        <v>7013</v>
      </c>
    </row>
    <row r="4175" spans="1:10" ht="14.4" customHeight="1" x14ac:dyDescent="0.3">
      <c r="A4175" t="s">
        <v>52</v>
      </c>
      <c r="B4175" t="s">
        <v>362</v>
      </c>
      <c r="C4175" t="s">
        <v>39</v>
      </c>
      <c r="D4175" t="s">
        <v>6</v>
      </c>
      <c r="E4175" t="s">
        <v>90</v>
      </c>
      <c r="F4175" s="2">
        <v>10000</v>
      </c>
      <c r="G4175" t="str">
        <f>IF(ISNUMBER(SEARCH("Incentives", A4175)), "Yes", "No")</f>
        <v>No</v>
      </c>
      <c r="H4175" t="s">
        <v>7009</v>
      </c>
      <c r="I4175" s="2">
        <v>10000</v>
      </c>
      <c r="J4175" s="2" t="s">
        <v>7013</v>
      </c>
    </row>
    <row r="4176" spans="1:10" ht="14.4" customHeight="1" x14ac:dyDescent="0.3">
      <c r="A4176" t="s">
        <v>108</v>
      </c>
      <c r="B4176" t="s">
        <v>374</v>
      </c>
      <c r="C4176" t="s">
        <v>39</v>
      </c>
      <c r="D4176" t="s">
        <v>6</v>
      </c>
      <c r="E4176" t="s">
        <v>90</v>
      </c>
      <c r="F4176" s="2">
        <v>10000</v>
      </c>
      <c r="G4176" t="str">
        <f>IF(ISNUMBER(SEARCH("Incentives", A4176)), "Yes", "No")</f>
        <v>No</v>
      </c>
      <c r="H4176" t="s">
        <v>7009</v>
      </c>
      <c r="I4176" s="2">
        <v>10000</v>
      </c>
      <c r="J4176" s="2" t="s">
        <v>7013</v>
      </c>
    </row>
    <row r="4177" spans="1:10" ht="14.4" customHeight="1" x14ac:dyDescent="0.3">
      <c r="A4177" t="s">
        <v>300</v>
      </c>
      <c r="B4177" t="s">
        <v>375</v>
      </c>
      <c r="C4177" t="s">
        <v>32</v>
      </c>
      <c r="D4177" t="s">
        <v>6</v>
      </c>
      <c r="E4177" t="s">
        <v>90</v>
      </c>
      <c r="F4177" s="2">
        <v>10000</v>
      </c>
      <c r="G4177" t="str">
        <f>IF(ISNUMBER(SEARCH("Incentives", A4177)), "Yes", "No")</f>
        <v>No</v>
      </c>
      <c r="H4177" t="s">
        <v>7009</v>
      </c>
      <c r="I4177" s="2">
        <v>10000</v>
      </c>
      <c r="J4177" s="2" t="s">
        <v>7013</v>
      </c>
    </row>
    <row r="4178" spans="1:10" ht="14.4" customHeight="1" x14ac:dyDescent="0.3">
      <c r="A4178" t="s">
        <v>382</v>
      </c>
      <c r="B4178" t="s">
        <v>383</v>
      </c>
      <c r="C4178" t="s">
        <v>32</v>
      </c>
      <c r="D4178" t="s">
        <v>6</v>
      </c>
      <c r="E4178" t="s">
        <v>90</v>
      </c>
      <c r="F4178" s="2">
        <v>10000</v>
      </c>
      <c r="G4178" t="str">
        <f>IF(ISNUMBER(SEARCH("Incentives", A4178)), "Yes", "No")</f>
        <v>No</v>
      </c>
      <c r="H4178" t="s">
        <v>7009</v>
      </c>
      <c r="I4178" s="2">
        <v>10000</v>
      </c>
      <c r="J4178" s="2" t="s">
        <v>7013</v>
      </c>
    </row>
    <row r="4179" spans="1:10" ht="14.4" customHeight="1" x14ac:dyDescent="0.3">
      <c r="A4179" t="s">
        <v>391</v>
      </c>
      <c r="B4179" t="s">
        <v>392</v>
      </c>
      <c r="C4179" t="s">
        <v>221</v>
      </c>
      <c r="D4179" t="s">
        <v>6</v>
      </c>
      <c r="E4179" t="s">
        <v>90</v>
      </c>
      <c r="F4179" s="2">
        <v>10000</v>
      </c>
      <c r="G4179" t="str">
        <f>IF(ISNUMBER(SEARCH("Incentives", A4179)), "Yes", "No")</f>
        <v>No</v>
      </c>
      <c r="H4179" t="s">
        <v>7009</v>
      </c>
      <c r="I4179" s="2">
        <v>10000</v>
      </c>
      <c r="J4179" s="2" t="s">
        <v>7013</v>
      </c>
    </row>
    <row r="4180" spans="1:10" ht="14.4" customHeight="1" x14ac:dyDescent="0.3">
      <c r="A4180" t="s">
        <v>47</v>
      </c>
      <c r="B4180" t="s">
        <v>393</v>
      </c>
      <c r="C4180" t="s">
        <v>13</v>
      </c>
      <c r="D4180" t="s">
        <v>6</v>
      </c>
      <c r="E4180" t="s">
        <v>90</v>
      </c>
      <c r="F4180" s="2">
        <v>10000</v>
      </c>
      <c r="G4180" t="str">
        <f>IF(ISNUMBER(SEARCH("Incentives", A4180)), "Yes", "No")</f>
        <v>No</v>
      </c>
      <c r="H4180" t="s">
        <v>7009</v>
      </c>
      <c r="I4180" s="2">
        <v>10000</v>
      </c>
      <c r="J4180" s="2" t="s">
        <v>7013</v>
      </c>
    </row>
    <row r="4181" spans="1:10" ht="14.4" customHeight="1" x14ac:dyDescent="0.3">
      <c r="A4181" t="s">
        <v>286</v>
      </c>
      <c r="B4181" t="s">
        <v>395</v>
      </c>
      <c r="C4181" t="s">
        <v>58</v>
      </c>
      <c r="D4181" t="s">
        <v>6</v>
      </c>
      <c r="E4181" t="s">
        <v>90</v>
      </c>
      <c r="F4181" s="2">
        <f>(AVERAGE(I4181,J4181))</f>
        <v>10000</v>
      </c>
      <c r="G4181" t="str">
        <f>IF(ISNUMBER(SEARCH("Incentives", A4181)), "Yes", "No")</f>
        <v>No</v>
      </c>
      <c r="H4181" t="s">
        <v>7009</v>
      </c>
      <c r="I4181" s="2">
        <v>5000</v>
      </c>
      <c r="J4181" s="2">
        <v>15000</v>
      </c>
    </row>
    <row r="4182" spans="1:10" ht="14.4" customHeight="1" x14ac:dyDescent="0.3">
      <c r="A4182" t="s">
        <v>402</v>
      </c>
      <c r="B4182" t="s">
        <v>403</v>
      </c>
      <c r="C4182" t="s">
        <v>39</v>
      </c>
      <c r="D4182" t="s">
        <v>6</v>
      </c>
      <c r="E4182" t="s">
        <v>90</v>
      </c>
      <c r="F4182" s="2">
        <v>10000</v>
      </c>
      <c r="G4182" t="str">
        <f>IF(ISNUMBER(SEARCH("Incentives", A4182)), "Yes", "No")</f>
        <v>No</v>
      </c>
      <c r="H4182" t="s">
        <v>7009</v>
      </c>
      <c r="I4182" s="2">
        <v>10000</v>
      </c>
      <c r="J4182" s="2" t="s">
        <v>7013</v>
      </c>
    </row>
    <row r="4183" spans="1:10" ht="14.4" customHeight="1" x14ac:dyDescent="0.3">
      <c r="A4183" t="s">
        <v>419</v>
      </c>
      <c r="B4183" t="s">
        <v>359</v>
      </c>
      <c r="C4183" t="s">
        <v>5</v>
      </c>
      <c r="D4183" t="s">
        <v>6</v>
      </c>
      <c r="E4183" t="s">
        <v>7</v>
      </c>
      <c r="F4183" s="2">
        <v>10000</v>
      </c>
      <c r="G4183" t="str">
        <f>IF(ISNUMBER(SEARCH("Incentives", A4183)), "Yes", "No")</f>
        <v>No</v>
      </c>
      <c r="H4183" t="s">
        <v>7009</v>
      </c>
      <c r="I4183" s="2">
        <v>10000</v>
      </c>
      <c r="J4183" s="2" t="s">
        <v>7013</v>
      </c>
    </row>
    <row r="4184" spans="1:10" ht="14.4" customHeight="1" x14ac:dyDescent="0.3">
      <c r="A4184" t="s">
        <v>423</v>
      </c>
      <c r="B4184" t="s">
        <v>342</v>
      </c>
      <c r="C4184" t="s">
        <v>5</v>
      </c>
      <c r="D4184" t="s">
        <v>6</v>
      </c>
      <c r="E4184" t="s">
        <v>7</v>
      </c>
      <c r="F4184" s="2">
        <v>10000</v>
      </c>
      <c r="G4184" t="str">
        <f>IF(ISNUMBER(SEARCH("Incentives", A4184)), "Yes", "No")</f>
        <v>No</v>
      </c>
      <c r="H4184" t="s">
        <v>7009</v>
      </c>
      <c r="I4184" s="2">
        <v>10000</v>
      </c>
      <c r="J4184" s="2" t="s">
        <v>7013</v>
      </c>
    </row>
    <row r="4185" spans="1:10" ht="14.4" customHeight="1" x14ac:dyDescent="0.3">
      <c r="A4185" t="s">
        <v>328</v>
      </c>
      <c r="B4185" t="s">
        <v>414</v>
      </c>
      <c r="C4185" t="s">
        <v>5</v>
      </c>
      <c r="D4185" t="s">
        <v>6</v>
      </c>
      <c r="E4185" t="s">
        <v>7</v>
      </c>
      <c r="F4185" s="2">
        <v>10000</v>
      </c>
      <c r="G4185" t="str">
        <f>IF(ISNUMBER(SEARCH("Incentives", A4185)), "Yes", "No")</f>
        <v>No</v>
      </c>
      <c r="H4185" t="s">
        <v>7009</v>
      </c>
      <c r="I4185" s="2">
        <v>10000</v>
      </c>
      <c r="J4185" s="2" t="s">
        <v>7013</v>
      </c>
    </row>
    <row r="4186" spans="1:10" ht="14.4" customHeight="1" x14ac:dyDescent="0.3">
      <c r="A4186" t="s">
        <v>427</v>
      </c>
      <c r="B4186" t="s">
        <v>428</v>
      </c>
      <c r="C4186" t="s">
        <v>5</v>
      </c>
      <c r="D4186" t="s">
        <v>6</v>
      </c>
      <c r="E4186" t="s">
        <v>7</v>
      </c>
      <c r="F4186" s="2">
        <f>(AVERAGE(I4186,J4186))</f>
        <v>10000</v>
      </c>
      <c r="G4186" t="str">
        <f>IF(ISNUMBER(SEARCH("Incentives", A4186)), "Yes", "No")</f>
        <v>No</v>
      </c>
      <c r="H4186" t="s">
        <v>7009</v>
      </c>
      <c r="I4186" s="2">
        <v>5000</v>
      </c>
      <c r="J4186" s="2">
        <v>15000</v>
      </c>
    </row>
    <row r="4187" spans="1:10" ht="14.4" customHeight="1" x14ac:dyDescent="0.3">
      <c r="A4187" t="s">
        <v>430</v>
      </c>
      <c r="B4187" t="s">
        <v>428</v>
      </c>
      <c r="C4187" t="s">
        <v>5</v>
      </c>
      <c r="D4187" t="s">
        <v>6</v>
      </c>
      <c r="E4187" t="s">
        <v>7</v>
      </c>
      <c r="F4187" s="2">
        <f>(AVERAGE(I4187,J4187))</f>
        <v>10000</v>
      </c>
      <c r="G4187" t="str">
        <f>IF(ISNUMBER(SEARCH("Incentives", A4187)), "Yes", "No")</f>
        <v>No</v>
      </c>
      <c r="H4187" t="s">
        <v>7009</v>
      </c>
      <c r="I4187" s="2">
        <v>5000</v>
      </c>
      <c r="J4187" s="2">
        <v>15000</v>
      </c>
    </row>
    <row r="4188" spans="1:10" ht="14.4" customHeight="1" x14ac:dyDescent="0.3">
      <c r="A4188" t="s">
        <v>431</v>
      </c>
      <c r="B4188" t="s">
        <v>414</v>
      </c>
      <c r="C4188" t="s">
        <v>5</v>
      </c>
      <c r="D4188" t="s">
        <v>6</v>
      </c>
      <c r="E4188" t="s">
        <v>7</v>
      </c>
      <c r="F4188" s="2">
        <v>10000</v>
      </c>
      <c r="G4188" t="str">
        <f>IF(ISNUMBER(SEARCH("Incentives", A4188)), "Yes", "No")</f>
        <v>No</v>
      </c>
      <c r="H4188" t="s">
        <v>7009</v>
      </c>
      <c r="I4188" s="2">
        <v>10000</v>
      </c>
      <c r="J4188" s="2" t="s">
        <v>7013</v>
      </c>
    </row>
    <row r="4189" spans="1:10" ht="14.4" customHeight="1" x14ac:dyDescent="0.3">
      <c r="A4189" t="s">
        <v>52</v>
      </c>
      <c r="B4189" t="s">
        <v>432</v>
      </c>
      <c r="C4189" t="s">
        <v>159</v>
      </c>
      <c r="D4189" t="s">
        <v>6</v>
      </c>
      <c r="E4189" t="s">
        <v>7</v>
      </c>
      <c r="F4189" s="2">
        <v>10000</v>
      </c>
      <c r="G4189" t="str">
        <f>IF(ISNUMBER(SEARCH("Incentives", A4189)), "Yes", "No")</f>
        <v>No</v>
      </c>
      <c r="H4189" t="s">
        <v>7009</v>
      </c>
      <c r="I4189" s="2">
        <v>10000</v>
      </c>
      <c r="J4189" s="2" t="s">
        <v>7013</v>
      </c>
    </row>
    <row r="4190" spans="1:10" ht="14.4" customHeight="1" x14ac:dyDescent="0.3">
      <c r="A4190" t="s">
        <v>433</v>
      </c>
      <c r="B4190" t="s">
        <v>434</v>
      </c>
      <c r="C4190" t="s">
        <v>5</v>
      </c>
      <c r="D4190" t="s">
        <v>6</v>
      </c>
      <c r="E4190" t="s">
        <v>7</v>
      </c>
      <c r="F4190" s="2">
        <v>10000</v>
      </c>
      <c r="G4190" t="str">
        <f>IF(ISNUMBER(SEARCH("Incentives", A4190)), "Yes", "No")</f>
        <v>No</v>
      </c>
      <c r="H4190" t="s">
        <v>7009</v>
      </c>
      <c r="I4190" s="2">
        <v>10000</v>
      </c>
      <c r="J4190" s="2" t="s">
        <v>7013</v>
      </c>
    </row>
    <row r="4191" spans="1:10" ht="14.4" customHeight="1" x14ac:dyDescent="0.3">
      <c r="A4191" t="s">
        <v>36</v>
      </c>
      <c r="B4191" t="s">
        <v>449</v>
      </c>
      <c r="C4191" t="s">
        <v>32</v>
      </c>
      <c r="D4191" t="s">
        <v>6</v>
      </c>
      <c r="E4191" t="s">
        <v>90</v>
      </c>
      <c r="F4191" s="2">
        <v>10000</v>
      </c>
      <c r="G4191" t="str">
        <f>IF(ISNUMBER(SEARCH("Incentives", A4191)), "Yes", "No")</f>
        <v>No</v>
      </c>
      <c r="H4191" t="s">
        <v>7009</v>
      </c>
      <c r="I4191" s="2">
        <v>10000</v>
      </c>
      <c r="J4191" s="2" t="s">
        <v>7013</v>
      </c>
    </row>
    <row r="4192" spans="1:10" ht="14.4" customHeight="1" x14ac:dyDescent="0.3">
      <c r="A4192" t="s">
        <v>457</v>
      </c>
      <c r="B4192" t="s">
        <v>458</v>
      </c>
      <c r="C4192" t="s">
        <v>159</v>
      </c>
      <c r="D4192" t="s">
        <v>6</v>
      </c>
      <c r="E4192" t="s">
        <v>456</v>
      </c>
      <c r="F4192" s="2">
        <f>(AVERAGE(I4192,J4192))</f>
        <v>10000</v>
      </c>
      <c r="G4192" t="str">
        <f>IF(ISNUMBER(SEARCH("Incentives", A4192)), "Yes", "No")</f>
        <v>No</v>
      </c>
      <c r="H4192" t="s">
        <v>7009</v>
      </c>
      <c r="I4192" s="2">
        <v>5000</v>
      </c>
      <c r="J4192" s="2">
        <v>15000</v>
      </c>
    </row>
    <row r="4193" spans="1:10" ht="14.4" customHeight="1" x14ac:dyDescent="0.3">
      <c r="A4193" t="s">
        <v>108</v>
      </c>
      <c r="B4193" t="s">
        <v>461</v>
      </c>
      <c r="C4193" t="s">
        <v>39</v>
      </c>
      <c r="D4193" t="s">
        <v>6</v>
      </c>
      <c r="E4193" t="s">
        <v>456</v>
      </c>
      <c r="F4193" s="2">
        <v>10000</v>
      </c>
      <c r="G4193" t="str">
        <f>IF(ISNUMBER(SEARCH("Incentives", A4193)), "Yes", "No")</f>
        <v>No</v>
      </c>
      <c r="H4193" t="s">
        <v>7009</v>
      </c>
      <c r="I4193" s="2">
        <v>10000</v>
      </c>
      <c r="J4193" s="2" t="s">
        <v>7013</v>
      </c>
    </row>
    <row r="4194" spans="1:10" ht="14.4" customHeight="1" x14ac:dyDescent="0.3">
      <c r="A4194" t="s">
        <v>182</v>
      </c>
      <c r="B4194" t="s">
        <v>466</v>
      </c>
      <c r="C4194" t="s">
        <v>159</v>
      </c>
      <c r="D4194" t="s">
        <v>6</v>
      </c>
      <c r="E4194" t="s">
        <v>456</v>
      </c>
      <c r="F4194" s="2">
        <v>10000</v>
      </c>
      <c r="G4194" t="str">
        <f>IF(ISNUMBER(SEARCH("Incentives", A4194)), "Yes", "No")</f>
        <v>No</v>
      </c>
      <c r="H4194" t="s">
        <v>7009</v>
      </c>
      <c r="I4194" s="2">
        <v>10000</v>
      </c>
      <c r="J4194" s="2" t="s">
        <v>7013</v>
      </c>
    </row>
    <row r="4195" spans="1:10" ht="14.4" customHeight="1" x14ac:dyDescent="0.3">
      <c r="A4195" t="s">
        <v>286</v>
      </c>
      <c r="B4195" t="s">
        <v>466</v>
      </c>
      <c r="C4195" t="s">
        <v>159</v>
      </c>
      <c r="D4195" t="s">
        <v>6</v>
      </c>
      <c r="E4195" t="s">
        <v>456</v>
      </c>
      <c r="F4195" s="2">
        <v>10000</v>
      </c>
      <c r="G4195" t="str">
        <f>IF(ISNUMBER(SEARCH("Incentives", A4195)), "Yes", "No")</f>
        <v>No</v>
      </c>
      <c r="H4195" t="s">
        <v>7009</v>
      </c>
      <c r="I4195" s="2">
        <v>10000</v>
      </c>
      <c r="J4195" s="2" t="s">
        <v>7013</v>
      </c>
    </row>
    <row r="4196" spans="1:10" ht="14.4" customHeight="1" x14ac:dyDescent="0.3">
      <c r="A4196" t="s">
        <v>472</v>
      </c>
      <c r="B4196" t="s">
        <v>473</v>
      </c>
      <c r="C4196" t="s">
        <v>39</v>
      </c>
      <c r="D4196" t="s">
        <v>6</v>
      </c>
      <c r="E4196" t="s">
        <v>456</v>
      </c>
      <c r="F4196" s="2">
        <v>10000</v>
      </c>
      <c r="G4196" t="str">
        <f>IF(ISNUMBER(SEARCH("Incentives", A4196)), "Yes", "No")</f>
        <v>No</v>
      </c>
      <c r="H4196" t="s">
        <v>7009</v>
      </c>
      <c r="I4196" s="2">
        <v>10000</v>
      </c>
      <c r="J4196" s="2" t="s">
        <v>7013</v>
      </c>
    </row>
    <row r="4197" spans="1:10" ht="14.4" customHeight="1" x14ac:dyDescent="0.3">
      <c r="A4197" t="s">
        <v>300</v>
      </c>
      <c r="B4197" t="s">
        <v>473</v>
      </c>
      <c r="C4197" t="s">
        <v>39</v>
      </c>
      <c r="D4197" t="s">
        <v>6</v>
      </c>
      <c r="E4197" t="s">
        <v>456</v>
      </c>
      <c r="F4197" s="2">
        <v>10000</v>
      </c>
      <c r="G4197" t="str">
        <f>IF(ISNUMBER(SEARCH("Incentives", A4197)), "Yes", "No")</f>
        <v>No</v>
      </c>
      <c r="H4197" t="s">
        <v>7009</v>
      </c>
      <c r="I4197" s="2">
        <v>10000</v>
      </c>
      <c r="J4197" s="2" t="s">
        <v>7013</v>
      </c>
    </row>
    <row r="4198" spans="1:10" ht="14.4" customHeight="1" x14ac:dyDescent="0.3">
      <c r="A4198" t="s">
        <v>126</v>
      </c>
      <c r="B4198" t="s">
        <v>478</v>
      </c>
      <c r="C4198" t="s">
        <v>13</v>
      </c>
      <c r="D4198" t="s">
        <v>6</v>
      </c>
      <c r="E4198" t="s">
        <v>456</v>
      </c>
      <c r="F4198" s="2">
        <v>10000</v>
      </c>
      <c r="G4198" t="str">
        <f>IF(ISNUMBER(SEARCH("Incentives", A4198)), "Yes", "No")</f>
        <v>No</v>
      </c>
      <c r="H4198" t="s">
        <v>7009</v>
      </c>
      <c r="I4198" s="2">
        <v>10000</v>
      </c>
      <c r="J4198" s="2" t="s">
        <v>7013</v>
      </c>
    </row>
    <row r="4199" spans="1:10" ht="14.4" customHeight="1" x14ac:dyDescent="0.3">
      <c r="A4199" t="s">
        <v>107</v>
      </c>
      <c r="B4199" t="s">
        <v>488</v>
      </c>
      <c r="C4199" t="s">
        <v>13</v>
      </c>
      <c r="D4199" t="s">
        <v>6</v>
      </c>
      <c r="E4199" t="s">
        <v>456</v>
      </c>
      <c r="F4199" s="2">
        <v>10000</v>
      </c>
      <c r="G4199" t="str">
        <f>IF(ISNUMBER(SEARCH("Incentives", A4199)), "Yes", "No")</f>
        <v>No</v>
      </c>
      <c r="H4199" t="s">
        <v>7009</v>
      </c>
      <c r="I4199" s="2">
        <v>10000</v>
      </c>
      <c r="J4199" s="2" t="s">
        <v>7013</v>
      </c>
    </row>
    <row r="4200" spans="1:10" ht="14.4" customHeight="1" x14ac:dyDescent="0.3">
      <c r="A4200" t="s">
        <v>47</v>
      </c>
      <c r="B4200" t="s">
        <v>492</v>
      </c>
      <c r="C4200" t="s">
        <v>39</v>
      </c>
      <c r="D4200" t="s">
        <v>6</v>
      </c>
      <c r="E4200" t="s">
        <v>456</v>
      </c>
      <c r="F4200" s="2">
        <v>10000</v>
      </c>
      <c r="G4200" t="str">
        <f>IF(ISNUMBER(SEARCH("Incentives", A4200)), "Yes", "No")</f>
        <v>No</v>
      </c>
      <c r="H4200" t="s">
        <v>7009</v>
      </c>
      <c r="I4200" s="2">
        <v>10000</v>
      </c>
      <c r="J4200" s="2" t="s">
        <v>7013</v>
      </c>
    </row>
    <row r="4201" spans="1:10" ht="14.4" customHeight="1" x14ac:dyDescent="0.3">
      <c r="A4201" t="s">
        <v>493</v>
      </c>
      <c r="B4201" t="s">
        <v>494</v>
      </c>
      <c r="C4201" t="s">
        <v>32</v>
      </c>
      <c r="D4201" t="s">
        <v>6</v>
      </c>
      <c r="E4201" t="s">
        <v>456</v>
      </c>
      <c r="F4201" s="2">
        <v>10000</v>
      </c>
      <c r="G4201" t="str">
        <f>IF(ISNUMBER(SEARCH("Incentives", A4201)), "Yes", "No")</f>
        <v>No</v>
      </c>
      <c r="H4201" t="s">
        <v>7009</v>
      </c>
      <c r="I4201" s="2">
        <v>10000</v>
      </c>
      <c r="J4201" s="2" t="s">
        <v>7013</v>
      </c>
    </row>
    <row r="4202" spans="1:10" ht="14.4" customHeight="1" x14ac:dyDescent="0.3">
      <c r="A4202" t="s">
        <v>490</v>
      </c>
      <c r="B4202" t="s">
        <v>392</v>
      </c>
      <c r="C4202" t="s">
        <v>221</v>
      </c>
      <c r="D4202" t="s">
        <v>6</v>
      </c>
      <c r="E4202" t="s">
        <v>456</v>
      </c>
      <c r="F4202" s="2">
        <v>10000</v>
      </c>
      <c r="G4202" t="str">
        <f>IF(ISNUMBER(SEARCH("Incentives", A4202)), "Yes", "No")</f>
        <v>No</v>
      </c>
      <c r="H4202" t="s">
        <v>7009</v>
      </c>
      <c r="I4202" s="2">
        <v>10000</v>
      </c>
      <c r="J4202" s="2" t="s">
        <v>7013</v>
      </c>
    </row>
    <row r="4203" spans="1:10" ht="14.4" customHeight="1" x14ac:dyDescent="0.3">
      <c r="A4203" t="s">
        <v>182</v>
      </c>
      <c r="B4203" t="s">
        <v>375</v>
      </c>
      <c r="C4203" t="s">
        <v>32</v>
      </c>
      <c r="D4203" t="s">
        <v>6</v>
      </c>
      <c r="E4203" t="s">
        <v>456</v>
      </c>
      <c r="F4203" s="2">
        <v>10000</v>
      </c>
      <c r="G4203" t="str">
        <f>IF(ISNUMBER(SEARCH("Incentives", A4203)), "Yes", "No")</f>
        <v>No</v>
      </c>
      <c r="H4203" t="s">
        <v>7009</v>
      </c>
      <c r="I4203" s="2">
        <v>10000</v>
      </c>
      <c r="J4203" s="2" t="s">
        <v>7013</v>
      </c>
    </row>
    <row r="4204" spans="1:10" ht="14.4" customHeight="1" x14ac:dyDescent="0.3">
      <c r="A4204" t="s">
        <v>63</v>
      </c>
      <c r="B4204" t="s">
        <v>496</v>
      </c>
      <c r="C4204" t="s">
        <v>82</v>
      </c>
      <c r="D4204" t="s">
        <v>6</v>
      </c>
      <c r="E4204" t="s">
        <v>456</v>
      </c>
      <c r="F4204" s="2">
        <v>10000</v>
      </c>
      <c r="G4204" t="str">
        <f>IF(ISNUMBER(SEARCH("Incentives", A4204)), "Yes", "No")</f>
        <v>No</v>
      </c>
      <c r="H4204" t="s">
        <v>7009</v>
      </c>
      <c r="I4204" s="2">
        <v>10000</v>
      </c>
      <c r="J4204" s="2" t="s">
        <v>7013</v>
      </c>
    </row>
    <row r="4205" spans="1:10" ht="14.4" customHeight="1" x14ac:dyDescent="0.3">
      <c r="A4205" t="s">
        <v>23</v>
      </c>
      <c r="B4205" t="s">
        <v>510</v>
      </c>
      <c r="C4205" t="s">
        <v>13</v>
      </c>
      <c r="D4205" t="s">
        <v>6</v>
      </c>
      <c r="E4205" t="s">
        <v>456</v>
      </c>
      <c r="F4205" s="2">
        <v>10000</v>
      </c>
      <c r="G4205" t="str">
        <f>IF(ISNUMBER(SEARCH("Incentives", A4205)), "Yes", "No")</f>
        <v>No</v>
      </c>
      <c r="H4205" t="s">
        <v>7009</v>
      </c>
      <c r="I4205" s="2">
        <v>10000</v>
      </c>
      <c r="J4205" s="2" t="s">
        <v>7013</v>
      </c>
    </row>
    <row r="4206" spans="1:10" ht="14.4" customHeight="1" x14ac:dyDescent="0.3">
      <c r="A4206" t="s">
        <v>182</v>
      </c>
      <c r="B4206" t="s">
        <v>511</v>
      </c>
      <c r="C4206" t="s">
        <v>39</v>
      </c>
      <c r="D4206" t="s">
        <v>6</v>
      </c>
      <c r="E4206" t="s">
        <v>456</v>
      </c>
      <c r="F4206" s="2">
        <v>10000</v>
      </c>
      <c r="G4206" t="str">
        <f>IF(ISNUMBER(SEARCH("Incentives", A4206)), "Yes", "No")</f>
        <v>No</v>
      </c>
      <c r="H4206" t="s">
        <v>7009</v>
      </c>
      <c r="I4206" s="2">
        <v>10000</v>
      </c>
      <c r="J4206" s="2" t="s">
        <v>7013</v>
      </c>
    </row>
    <row r="4207" spans="1:10" ht="14.4" customHeight="1" x14ac:dyDescent="0.3">
      <c r="A4207" t="s">
        <v>182</v>
      </c>
      <c r="B4207" t="s">
        <v>473</v>
      </c>
      <c r="C4207" t="s">
        <v>39</v>
      </c>
      <c r="D4207" t="s">
        <v>6</v>
      </c>
      <c r="E4207" t="s">
        <v>456</v>
      </c>
      <c r="F4207" s="2">
        <v>10000</v>
      </c>
      <c r="G4207" t="str">
        <f>IF(ISNUMBER(SEARCH("Incentives", A4207)), "Yes", "No")</f>
        <v>No</v>
      </c>
      <c r="H4207" t="s">
        <v>7009</v>
      </c>
      <c r="I4207" s="2">
        <v>10000</v>
      </c>
      <c r="J4207" s="2" t="s">
        <v>7013</v>
      </c>
    </row>
    <row r="4208" spans="1:10" ht="14.4" customHeight="1" x14ac:dyDescent="0.3">
      <c r="A4208" t="s">
        <v>126</v>
      </c>
      <c r="B4208" t="s">
        <v>473</v>
      </c>
      <c r="C4208" t="s">
        <v>39</v>
      </c>
      <c r="D4208" t="s">
        <v>6</v>
      </c>
      <c r="E4208" t="s">
        <v>456</v>
      </c>
      <c r="F4208" s="2">
        <v>10000</v>
      </c>
      <c r="G4208" t="str">
        <f>IF(ISNUMBER(SEARCH("Incentives", A4208)), "Yes", "No")</f>
        <v>No</v>
      </c>
      <c r="H4208" t="s">
        <v>7009</v>
      </c>
      <c r="I4208" s="2">
        <v>10000</v>
      </c>
      <c r="J4208" s="2" t="s">
        <v>7013</v>
      </c>
    </row>
    <row r="4209" spans="1:10" ht="14.4" customHeight="1" x14ac:dyDescent="0.3">
      <c r="A4209" t="s">
        <v>52</v>
      </c>
      <c r="B4209" t="s">
        <v>314</v>
      </c>
      <c r="C4209" t="s">
        <v>221</v>
      </c>
      <c r="D4209" t="s">
        <v>6</v>
      </c>
      <c r="E4209" t="s">
        <v>456</v>
      </c>
      <c r="F4209" s="2">
        <v>10000</v>
      </c>
      <c r="G4209" t="str">
        <f>IF(ISNUMBER(SEARCH("Incentives", A4209)), "Yes", "No")</f>
        <v>No</v>
      </c>
      <c r="H4209" t="s">
        <v>7009</v>
      </c>
      <c r="I4209" s="2">
        <v>10000</v>
      </c>
      <c r="J4209" s="2" t="s">
        <v>7013</v>
      </c>
    </row>
    <row r="4210" spans="1:10" ht="14.4" customHeight="1" x14ac:dyDescent="0.3">
      <c r="A4210" t="s">
        <v>521</v>
      </c>
      <c r="B4210" t="s">
        <v>513</v>
      </c>
      <c r="C4210" t="s">
        <v>514</v>
      </c>
      <c r="D4210" t="s">
        <v>6</v>
      </c>
      <c r="E4210" t="s">
        <v>456</v>
      </c>
      <c r="F4210" s="2">
        <v>10000</v>
      </c>
      <c r="G4210" t="str">
        <f>IF(ISNUMBER(SEARCH("Incentives", A4210)), "Yes", "No")</f>
        <v>No</v>
      </c>
      <c r="H4210" t="s">
        <v>7009</v>
      </c>
      <c r="I4210" s="2">
        <v>10000</v>
      </c>
      <c r="J4210" s="2" t="s">
        <v>7013</v>
      </c>
    </row>
    <row r="4211" spans="1:10" ht="14.4" customHeight="1" x14ac:dyDescent="0.3">
      <c r="A4211" t="s">
        <v>528</v>
      </c>
      <c r="B4211" t="s">
        <v>529</v>
      </c>
      <c r="C4211" t="s">
        <v>13</v>
      </c>
      <c r="D4211" t="s">
        <v>6</v>
      </c>
      <c r="E4211" t="s">
        <v>7</v>
      </c>
      <c r="F4211" s="2">
        <v>10000</v>
      </c>
      <c r="G4211" t="str">
        <f>IF(ISNUMBER(SEARCH("Incentives", A4211)), "Yes", "No")</f>
        <v>No</v>
      </c>
      <c r="H4211" t="s">
        <v>7009</v>
      </c>
      <c r="I4211" s="2">
        <v>10000</v>
      </c>
      <c r="J4211" s="2" t="s">
        <v>7013</v>
      </c>
    </row>
    <row r="4212" spans="1:10" ht="14.4" customHeight="1" x14ac:dyDescent="0.3">
      <c r="A4212" t="s">
        <v>540</v>
      </c>
      <c r="B4212" t="s">
        <v>513</v>
      </c>
      <c r="C4212" t="s">
        <v>514</v>
      </c>
      <c r="D4212" t="s">
        <v>6</v>
      </c>
      <c r="E4212" t="s">
        <v>7</v>
      </c>
      <c r="F4212" s="2">
        <v>10000</v>
      </c>
      <c r="G4212" t="str">
        <f>IF(ISNUMBER(SEARCH("Incentives", A4212)), "Yes", "No")</f>
        <v>No</v>
      </c>
      <c r="H4212" t="s">
        <v>7009</v>
      </c>
      <c r="I4212" s="2">
        <v>10000</v>
      </c>
      <c r="J4212" s="2" t="s">
        <v>7013</v>
      </c>
    </row>
    <row r="4213" spans="1:10" ht="14.4" customHeight="1" x14ac:dyDescent="0.3">
      <c r="A4213" t="s">
        <v>541</v>
      </c>
      <c r="B4213" t="s">
        <v>487</v>
      </c>
      <c r="C4213" t="s">
        <v>13</v>
      </c>
      <c r="D4213" t="s">
        <v>6</v>
      </c>
      <c r="E4213" t="s">
        <v>7</v>
      </c>
      <c r="F4213" s="2">
        <v>10000</v>
      </c>
      <c r="G4213" t="str">
        <f>IF(ISNUMBER(SEARCH("Incentives", A4213)), "Yes", "No")</f>
        <v>No</v>
      </c>
      <c r="H4213" t="s">
        <v>7009</v>
      </c>
      <c r="I4213" s="2">
        <v>10000</v>
      </c>
      <c r="J4213" s="2" t="s">
        <v>7013</v>
      </c>
    </row>
    <row r="4214" spans="1:10" ht="14.4" customHeight="1" x14ac:dyDescent="0.3">
      <c r="A4214" t="s">
        <v>20</v>
      </c>
      <c r="B4214" t="s">
        <v>560</v>
      </c>
      <c r="C4214" t="s">
        <v>58</v>
      </c>
      <c r="D4214" t="s">
        <v>6</v>
      </c>
      <c r="E4214" t="s">
        <v>7</v>
      </c>
      <c r="F4214" s="2">
        <f>(AVERAGE(I4214,J4214))</f>
        <v>10000</v>
      </c>
      <c r="G4214" t="str">
        <f>IF(ISNUMBER(SEARCH("Incentives", A4214)), "Yes", "No")</f>
        <v>No</v>
      </c>
      <c r="H4214" t="s">
        <v>7009</v>
      </c>
      <c r="I4214" s="2">
        <v>5000</v>
      </c>
      <c r="J4214" s="2">
        <v>15000</v>
      </c>
    </row>
    <row r="4215" spans="1:10" ht="14.4" customHeight="1" x14ac:dyDescent="0.3">
      <c r="A4215" t="s">
        <v>561</v>
      </c>
      <c r="B4215" t="s">
        <v>453</v>
      </c>
      <c r="C4215" t="s">
        <v>159</v>
      </c>
      <c r="D4215" t="s">
        <v>6</v>
      </c>
      <c r="E4215" t="s">
        <v>7</v>
      </c>
      <c r="F4215" s="2">
        <f>(AVERAGE(I4215,J4215))</f>
        <v>10000</v>
      </c>
      <c r="G4215" t="str">
        <f>IF(ISNUMBER(SEARCH("Incentives", A4215)), "Yes", "No")</f>
        <v>No</v>
      </c>
      <c r="H4215" t="s">
        <v>7009</v>
      </c>
      <c r="I4215" s="2">
        <v>8000</v>
      </c>
      <c r="J4215" s="2">
        <v>12000</v>
      </c>
    </row>
    <row r="4216" spans="1:10" ht="14.4" customHeight="1" x14ac:dyDescent="0.3">
      <c r="A4216" t="s">
        <v>569</v>
      </c>
      <c r="B4216" t="s">
        <v>570</v>
      </c>
      <c r="C4216" t="s">
        <v>32</v>
      </c>
      <c r="D4216" t="s">
        <v>6</v>
      </c>
      <c r="E4216" t="s">
        <v>90</v>
      </c>
      <c r="F4216" s="2">
        <v>10000</v>
      </c>
      <c r="G4216" t="str">
        <f>IF(ISNUMBER(SEARCH("Incentives", A4216)), "Yes", "No")</f>
        <v>No</v>
      </c>
      <c r="H4216" t="s">
        <v>7009</v>
      </c>
      <c r="I4216" s="2">
        <v>10000</v>
      </c>
      <c r="J4216" s="2" t="s">
        <v>7013</v>
      </c>
    </row>
    <row r="4217" spans="1:10" ht="14.4" customHeight="1" x14ac:dyDescent="0.3">
      <c r="A4217" t="s">
        <v>576</v>
      </c>
      <c r="B4217" t="s">
        <v>577</v>
      </c>
      <c r="C4217" t="s">
        <v>32</v>
      </c>
      <c r="D4217" t="s">
        <v>6</v>
      </c>
      <c r="E4217" t="s">
        <v>90</v>
      </c>
      <c r="F4217" s="2">
        <v>10000</v>
      </c>
      <c r="G4217" t="str">
        <f>IF(ISNUMBER(SEARCH("Incentives", A4217)), "Yes", "No")</f>
        <v>No</v>
      </c>
      <c r="H4217" t="s">
        <v>7009</v>
      </c>
      <c r="I4217" s="2">
        <v>10000</v>
      </c>
      <c r="J4217" s="2" t="s">
        <v>7013</v>
      </c>
    </row>
    <row r="4218" spans="1:10" ht="14.4" customHeight="1" x14ac:dyDescent="0.3">
      <c r="A4218" t="s">
        <v>372</v>
      </c>
      <c r="B4218" t="s">
        <v>583</v>
      </c>
      <c r="C4218" t="s">
        <v>13</v>
      </c>
      <c r="D4218" t="s">
        <v>6</v>
      </c>
      <c r="E4218" t="s">
        <v>90</v>
      </c>
      <c r="F4218" s="2">
        <v>10000</v>
      </c>
      <c r="G4218" t="str">
        <f>IF(ISNUMBER(SEARCH("Incentives", A4218)), "Yes", "No")</f>
        <v>No</v>
      </c>
      <c r="H4218" t="s">
        <v>7009</v>
      </c>
      <c r="I4218" s="2">
        <v>10000</v>
      </c>
      <c r="J4218" s="2" t="s">
        <v>7013</v>
      </c>
    </row>
    <row r="4219" spans="1:10" ht="14.4" customHeight="1" x14ac:dyDescent="0.3">
      <c r="A4219" t="s">
        <v>23</v>
      </c>
      <c r="B4219" t="s">
        <v>592</v>
      </c>
      <c r="C4219" t="s">
        <v>39</v>
      </c>
      <c r="D4219" t="s">
        <v>6</v>
      </c>
      <c r="E4219" t="s">
        <v>90</v>
      </c>
      <c r="F4219" s="2">
        <v>10000</v>
      </c>
      <c r="G4219" t="str">
        <f>IF(ISNUMBER(SEARCH("Incentives", A4219)), "Yes", "No")</f>
        <v>No</v>
      </c>
      <c r="H4219" t="s">
        <v>7009</v>
      </c>
      <c r="I4219" s="2">
        <v>10000</v>
      </c>
      <c r="J4219" s="2" t="s">
        <v>7013</v>
      </c>
    </row>
    <row r="4220" spans="1:10" ht="14.4" customHeight="1" x14ac:dyDescent="0.3">
      <c r="A4220" t="s">
        <v>593</v>
      </c>
      <c r="B4220" t="s">
        <v>594</v>
      </c>
      <c r="C4220" t="s">
        <v>39</v>
      </c>
      <c r="D4220" t="s">
        <v>6</v>
      </c>
      <c r="E4220" t="s">
        <v>90</v>
      </c>
      <c r="F4220" s="2">
        <f>(AVERAGE(I4220,J4220))</f>
        <v>10000</v>
      </c>
      <c r="G4220" t="str">
        <f>IF(ISNUMBER(SEARCH("Incentives", A4220)), "Yes", "No")</f>
        <v>No</v>
      </c>
      <c r="H4220" t="s">
        <v>7009</v>
      </c>
      <c r="I4220" s="2">
        <v>8000</v>
      </c>
      <c r="J4220" s="2">
        <v>12000</v>
      </c>
    </row>
    <row r="4221" spans="1:10" ht="14.4" customHeight="1" x14ac:dyDescent="0.3">
      <c r="A4221" t="s">
        <v>108</v>
      </c>
      <c r="B4221" t="s">
        <v>603</v>
      </c>
      <c r="C4221" t="s">
        <v>82</v>
      </c>
      <c r="D4221" t="s">
        <v>6</v>
      </c>
      <c r="E4221" t="s">
        <v>7</v>
      </c>
      <c r="F4221" s="2">
        <v>10000</v>
      </c>
      <c r="G4221" t="str">
        <f>IF(ISNUMBER(SEARCH("Incentives", A4221)), "Yes", "No")</f>
        <v>No</v>
      </c>
      <c r="H4221" t="s">
        <v>7009</v>
      </c>
      <c r="I4221" s="2">
        <v>10000</v>
      </c>
      <c r="J4221" s="2" t="s">
        <v>7013</v>
      </c>
    </row>
    <row r="4222" spans="1:10" ht="14.4" customHeight="1" x14ac:dyDescent="0.3">
      <c r="A4222" t="s">
        <v>604</v>
      </c>
      <c r="B4222" t="s">
        <v>605</v>
      </c>
      <c r="C4222" t="s">
        <v>39</v>
      </c>
      <c r="D4222" t="s">
        <v>6</v>
      </c>
      <c r="E4222" t="s">
        <v>7</v>
      </c>
      <c r="F4222" s="2">
        <v>10000</v>
      </c>
      <c r="G4222" t="str">
        <f>IF(ISNUMBER(SEARCH("Incentives", A4222)), "Yes", "No")</f>
        <v>No</v>
      </c>
      <c r="H4222" t="s">
        <v>7009</v>
      </c>
      <c r="I4222" s="2">
        <v>10000</v>
      </c>
      <c r="J4222" s="2" t="s">
        <v>7013</v>
      </c>
    </row>
    <row r="4223" spans="1:10" ht="14.4" customHeight="1" x14ac:dyDescent="0.3">
      <c r="A4223" t="s">
        <v>621</v>
      </c>
      <c r="B4223" t="s">
        <v>326</v>
      </c>
      <c r="C4223" t="s">
        <v>5</v>
      </c>
      <c r="D4223" t="s">
        <v>6</v>
      </c>
      <c r="E4223" t="s">
        <v>7</v>
      </c>
      <c r="F4223" s="2">
        <v>10000</v>
      </c>
      <c r="G4223" t="str">
        <f>IF(ISNUMBER(SEARCH("Incentives", A4223)), "Yes", "No")</f>
        <v>No</v>
      </c>
      <c r="H4223" t="s">
        <v>7009</v>
      </c>
      <c r="I4223" s="2">
        <v>10000</v>
      </c>
      <c r="J4223" s="2" t="s">
        <v>7013</v>
      </c>
    </row>
    <row r="4224" spans="1:10" ht="14.4" customHeight="1" x14ac:dyDescent="0.3">
      <c r="A4224" t="s">
        <v>52</v>
      </c>
      <c r="B4224" t="s">
        <v>525</v>
      </c>
      <c r="C4224" t="s">
        <v>32</v>
      </c>
      <c r="D4224" t="s">
        <v>6</v>
      </c>
      <c r="E4224" t="s">
        <v>7</v>
      </c>
      <c r="F4224" s="2">
        <f>(AVERAGE(I4224,J4224))</f>
        <v>10000</v>
      </c>
      <c r="G4224" t="str">
        <f>IF(ISNUMBER(SEARCH("Incentives", A4224)), "Yes", "No")</f>
        <v>No</v>
      </c>
      <c r="H4224" t="s">
        <v>7009</v>
      </c>
      <c r="I4224" s="2">
        <v>8000</v>
      </c>
      <c r="J4224" s="2">
        <v>12000</v>
      </c>
    </row>
    <row r="4225" spans="1:10" ht="14.4" customHeight="1" x14ac:dyDescent="0.3">
      <c r="A4225" t="s">
        <v>637</v>
      </c>
      <c r="B4225" t="s">
        <v>638</v>
      </c>
      <c r="C4225" t="s">
        <v>221</v>
      </c>
      <c r="D4225" t="s">
        <v>6</v>
      </c>
      <c r="E4225" t="s">
        <v>7</v>
      </c>
      <c r="F4225" s="2">
        <v>10000</v>
      </c>
      <c r="G4225" t="str">
        <f>IF(ISNUMBER(SEARCH("Incentives", A4225)), "Yes", "No")</f>
        <v>No</v>
      </c>
      <c r="H4225" t="s">
        <v>7009</v>
      </c>
      <c r="I4225" s="2">
        <v>10000</v>
      </c>
      <c r="J4225" s="2" t="s">
        <v>7013</v>
      </c>
    </row>
    <row r="4226" spans="1:10" ht="14.4" customHeight="1" x14ac:dyDescent="0.3">
      <c r="A4226" t="s">
        <v>655</v>
      </c>
      <c r="B4226" t="s">
        <v>656</v>
      </c>
      <c r="C4226" t="s">
        <v>657</v>
      </c>
      <c r="D4226" t="s">
        <v>6</v>
      </c>
      <c r="E4226" t="s">
        <v>7</v>
      </c>
      <c r="F4226" s="2">
        <v>10000</v>
      </c>
      <c r="G4226" t="str">
        <f>IF(ISNUMBER(SEARCH("Incentives", A4226)), "Yes", "No")</f>
        <v>No</v>
      </c>
      <c r="H4226" t="s">
        <v>7009</v>
      </c>
      <c r="I4226" s="2">
        <v>10000</v>
      </c>
      <c r="J4226" s="2" t="s">
        <v>7013</v>
      </c>
    </row>
    <row r="4227" spans="1:10" ht="14.4" customHeight="1" x14ac:dyDescent="0.3">
      <c r="A4227" t="s">
        <v>40</v>
      </c>
      <c r="B4227" t="s">
        <v>469</v>
      </c>
      <c r="C4227" t="s">
        <v>267</v>
      </c>
      <c r="D4227" t="s">
        <v>6</v>
      </c>
      <c r="E4227" t="s">
        <v>7</v>
      </c>
      <c r="F4227" s="2">
        <v>10000</v>
      </c>
      <c r="G4227" t="str">
        <f>IF(ISNUMBER(SEARCH("Incentives", A4227)), "Yes", "No")</f>
        <v>No</v>
      </c>
      <c r="H4227" t="s">
        <v>7009</v>
      </c>
      <c r="I4227" s="2">
        <v>10000</v>
      </c>
      <c r="J4227" s="2" t="s">
        <v>7013</v>
      </c>
    </row>
    <row r="4228" spans="1:10" ht="14.4" customHeight="1" x14ac:dyDescent="0.3">
      <c r="A4228" t="s">
        <v>108</v>
      </c>
      <c r="B4228" t="s">
        <v>515</v>
      </c>
      <c r="C4228" t="s">
        <v>32</v>
      </c>
      <c r="D4228" t="s">
        <v>6</v>
      </c>
      <c r="E4228" t="s">
        <v>90</v>
      </c>
      <c r="F4228" s="2">
        <v>10000</v>
      </c>
      <c r="G4228" t="str">
        <f>IF(ISNUMBER(SEARCH("Incentives", A4228)), "Yes", "No")</f>
        <v>No</v>
      </c>
      <c r="H4228" t="s">
        <v>7009</v>
      </c>
      <c r="I4228" s="2">
        <v>10000</v>
      </c>
      <c r="J4228" s="2" t="s">
        <v>7013</v>
      </c>
    </row>
    <row r="4229" spans="1:10" ht="14.4" customHeight="1" x14ac:dyDescent="0.3">
      <c r="A4229" t="s">
        <v>47</v>
      </c>
      <c r="B4229" t="s">
        <v>393</v>
      </c>
      <c r="C4229" t="s">
        <v>5</v>
      </c>
      <c r="D4229" t="s">
        <v>6</v>
      </c>
      <c r="E4229" t="s">
        <v>90</v>
      </c>
      <c r="F4229" s="2">
        <v>10000</v>
      </c>
      <c r="G4229" t="str">
        <f>IF(ISNUMBER(SEARCH("Incentives", A4229)), "Yes", "No")</f>
        <v>No</v>
      </c>
      <c r="H4229" t="s">
        <v>7009</v>
      </c>
      <c r="I4229" s="2">
        <v>10000</v>
      </c>
      <c r="J4229" s="2" t="s">
        <v>7013</v>
      </c>
    </row>
    <row r="4230" spans="1:10" ht="14.4" customHeight="1" x14ac:dyDescent="0.3">
      <c r="A4230" t="s">
        <v>703</v>
      </c>
      <c r="B4230" t="s">
        <v>704</v>
      </c>
      <c r="C4230" t="s">
        <v>705</v>
      </c>
      <c r="D4230" t="s">
        <v>6</v>
      </c>
      <c r="E4230" t="s">
        <v>90</v>
      </c>
      <c r="F4230" s="2">
        <v>10000</v>
      </c>
      <c r="G4230" t="str">
        <f>IF(ISNUMBER(SEARCH("Incentives", A4230)), "Yes", "No")</f>
        <v>No</v>
      </c>
      <c r="H4230" t="s">
        <v>7009</v>
      </c>
      <c r="I4230" s="2">
        <v>10000</v>
      </c>
      <c r="J4230" s="2" t="s">
        <v>7013</v>
      </c>
    </row>
    <row r="4231" spans="1:10" ht="14.4" customHeight="1" x14ac:dyDescent="0.3">
      <c r="A4231" t="s">
        <v>182</v>
      </c>
      <c r="B4231" t="s">
        <v>390</v>
      </c>
      <c r="C4231" t="s">
        <v>716</v>
      </c>
      <c r="D4231" t="s">
        <v>6</v>
      </c>
      <c r="E4231" t="s">
        <v>90</v>
      </c>
      <c r="F4231" s="2">
        <v>10000</v>
      </c>
      <c r="G4231" t="str">
        <f>IF(ISNUMBER(SEARCH("Incentives", A4231)), "Yes", "No")</f>
        <v>No</v>
      </c>
      <c r="H4231" t="s">
        <v>7009</v>
      </c>
      <c r="I4231" s="2">
        <v>10000</v>
      </c>
      <c r="J4231" s="2" t="s">
        <v>7013</v>
      </c>
    </row>
    <row r="4232" spans="1:10" ht="14.4" customHeight="1" x14ac:dyDescent="0.3">
      <c r="A4232" t="s">
        <v>387</v>
      </c>
      <c r="B4232" t="s">
        <v>729</v>
      </c>
      <c r="C4232" t="s">
        <v>82</v>
      </c>
      <c r="D4232" t="s">
        <v>6</v>
      </c>
      <c r="E4232" t="s">
        <v>7</v>
      </c>
      <c r="F4232" s="2">
        <v>10000</v>
      </c>
      <c r="G4232" t="str">
        <f>IF(ISNUMBER(SEARCH("Incentives", A4232)), "Yes", "No")</f>
        <v>No</v>
      </c>
      <c r="H4232" t="s">
        <v>7009</v>
      </c>
      <c r="I4232" s="2">
        <v>10000</v>
      </c>
      <c r="J4232" s="2" t="s">
        <v>7013</v>
      </c>
    </row>
    <row r="4233" spans="1:10" ht="14.4" customHeight="1" x14ac:dyDescent="0.3">
      <c r="A4233" t="s">
        <v>742</v>
      </c>
      <c r="B4233" t="s">
        <v>463</v>
      </c>
      <c r="C4233" t="s">
        <v>311</v>
      </c>
      <c r="D4233" t="s">
        <v>6</v>
      </c>
      <c r="E4233" t="s">
        <v>7</v>
      </c>
      <c r="F4233" s="2">
        <v>10000</v>
      </c>
      <c r="G4233" t="str">
        <f>IF(ISNUMBER(SEARCH("Incentives", A4233)), "Yes", "No")</f>
        <v>No</v>
      </c>
      <c r="H4233" t="s">
        <v>7009</v>
      </c>
      <c r="I4233" s="2">
        <v>10000</v>
      </c>
      <c r="J4233" s="2" t="s">
        <v>7013</v>
      </c>
    </row>
    <row r="4234" spans="1:10" ht="14.4" customHeight="1" x14ac:dyDescent="0.3">
      <c r="A4234" t="s">
        <v>743</v>
      </c>
      <c r="B4234" t="s">
        <v>463</v>
      </c>
      <c r="C4234" t="s">
        <v>311</v>
      </c>
      <c r="D4234" t="s">
        <v>6</v>
      </c>
      <c r="E4234" t="s">
        <v>7</v>
      </c>
      <c r="F4234" s="2">
        <v>10000</v>
      </c>
      <c r="G4234" t="str">
        <f>IF(ISNUMBER(SEARCH("Incentives", A4234)), "Yes", "No")</f>
        <v>No</v>
      </c>
      <c r="H4234" t="s">
        <v>7009</v>
      </c>
      <c r="I4234" s="2">
        <v>10000</v>
      </c>
      <c r="J4234" s="2" t="s">
        <v>7013</v>
      </c>
    </row>
    <row r="4235" spans="1:10" ht="14.4" customHeight="1" x14ac:dyDescent="0.3">
      <c r="A4235" t="s">
        <v>748</v>
      </c>
      <c r="B4235" t="s">
        <v>463</v>
      </c>
      <c r="C4235" t="s">
        <v>311</v>
      </c>
      <c r="D4235" t="s">
        <v>6</v>
      </c>
      <c r="E4235" t="s">
        <v>7</v>
      </c>
      <c r="F4235" s="2">
        <v>10000</v>
      </c>
      <c r="G4235" t="str">
        <f>IF(ISNUMBER(SEARCH("Incentives", A4235)), "Yes", "No")</f>
        <v>No</v>
      </c>
      <c r="H4235" t="s">
        <v>7009</v>
      </c>
      <c r="I4235" s="2">
        <v>10000</v>
      </c>
      <c r="J4235" s="2" t="s">
        <v>7013</v>
      </c>
    </row>
    <row r="4236" spans="1:10" ht="14.4" customHeight="1" x14ac:dyDescent="0.3">
      <c r="A4236" t="s">
        <v>286</v>
      </c>
      <c r="B4236" t="s">
        <v>329</v>
      </c>
      <c r="C4236" t="s">
        <v>257</v>
      </c>
      <c r="D4236" t="s">
        <v>6</v>
      </c>
      <c r="E4236" t="s">
        <v>7</v>
      </c>
      <c r="F4236" s="2">
        <f>(AVERAGE(I4236,J4236))</f>
        <v>10000</v>
      </c>
      <c r="G4236" t="str">
        <f>IF(ISNUMBER(SEARCH("Incentives", A4236)), "Yes", "No")</f>
        <v>No</v>
      </c>
      <c r="H4236" t="s">
        <v>7009</v>
      </c>
      <c r="I4236" s="2">
        <v>5000</v>
      </c>
      <c r="J4236" s="2">
        <v>15000</v>
      </c>
    </row>
    <row r="4237" spans="1:10" ht="14.4" customHeight="1" x14ac:dyDescent="0.3">
      <c r="A4237" t="s">
        <v>108</v>
      </c>
      <c r="B4237" t="s">
        <v>754</v>
      </c>
      <c r="C4237" t="s">
        <v>109</v>
      </c>
      <c r="D4237" t="s">
        <v>6</v>
      </c>
      <c r="E4237" t="s">
        <v>7</v>
      </c>
      <c r="F4237" s="2">
        <v>10000</v>
      </c>
      <c r="G4237" t="str">
        <f>IF(ISNUMBER(SEARCH("Incentives", A4237)), "Yes", "No")</f>
        <v>No</v>
      </c>
      <c r="H4237" t="s">
        <v>7009</v>
      </c>
      <c r="I4237" s="2">
        <v>10000</v>
      </c>
      <c r="J4237" s="2" t="s">
        <v>7013</v>
      </c>
    </row>
    <row r="4238" spans="1:10" ht="14.4" customHeight="1" x14ac:dyDescent="0.3">
      <c r="A4238" t="s">
        <v>327</v>
      </c>
      <c r="B4238" t="s">
        <v>329</v>
      </c>
      <c r="C4238" t="s">
        <v>257</v>
      </c>
      <c r="D4238" t="s">
        <v>6</v>
      </c>
      <c r="E4238" t="s">
        <v>7</v>
      </c>
      <c r="F4238" s="2">
        <f>(AVERAGE(I4238,J4238))</f>
        <v>10000</v>
      </c>
      <c r="G4238" t="str">
        <f>IF(ISNUMBER(SEARCH("Incentives", A4238)), "Yes", "No")</f>
        <v>No</v>
      </c>
      <c r="H4238" t="s">
        <v>7009</v>
      </c>
      <c r="I4238" s="2">
        <v>5000</v>
      </c>
      <c r="J4238" s="2">
        <v>15000</v>
      </c>
    </row>
    <row r="4239" spans="1:10" ht="14.4" customHeight="1" x14ac:dyDescent="0.3">
      <c r="A4239" t="s">
        <v>286</v>
      </c>
      <c r="B4239" t="s">
        <v>771</v>
      </c>
      <c r="C4239" t="s">
        <v>311</v>
      </c>
      <c r="D4239" t="s">
        <v>6</v>
      </c>
      <c r="E4239" t="s">
        <v>7</v>
      </c>
      <c r="F4239" s="2">
        <v>10000</v>
      </c>
      <c r="G4239" t="str">
        <f>IF(ISNUMBER(SEARCH("Incentives", A4239)), "Yes", "No")</f>
        <v>No</v>
      </c>
      <c r="H4239" t="s">
        <v>7009</v>
      </c>
      <c r="I4239" s="2">
        <v>10000</v>
      </c>
      <c r="J4239" s="2" t="s">
        <v>7013</v>
      </c>
    </row>
    <row r="4240" spans="1:10" ht="14.4" customHeight="1" x14ac:dyDescent="0.3">
      <c r="A4240" t="s">
        <v>286</v>
      </c>
      <c r="B4240" t="s">
        <v>777</v>
      </c>
      <c r="C4240" t="s">
        <v>58</v>
      </c>
      <c r="D4240" t="s">
        <v>6</v>
      </c>
      <c r="E4240" t="s">
        <v>7</v>
      </c>
      <c r="F4240" s="2">
        <v>10000</v>
      </c>
      <c r="G4240" t="str">
        <f>IF(ISNUMBER(SEARCH("Incentives", A4240)), "Yes", "No")</f>
        <v>No</v>
      </c>
      <c r="H4240" t="s">
        <v>7009</v>
      </c>
      <c r="I4240" s="2">
        <v>10000</v>
      </c>
      <c r="J4240" s="2" t="s">
        <v>7013</v>
      </c>
    </row>
    <row r="4241" spans="1:10" ht="14.4" customHeight="1" x14ac:dyDescent="0.3">
      <c r="A4241" t="s">
        <v>107</v>
      </c>
      <c r="B4241" t="s">
        <v>788</v>
      </c>
      <c r="C4241" t="s">
        <v>58</v>
      </c>
      <c r="D4241" t="s">
        <v>6</v>
      </c>
      <c r="E4241" t="s">
        <v>7</v>
      </c>
      <c r="F4241" s="2">
        <f>(AVERAGE(I4241,J4241))</f>
        <v>10000</v>
      </c>
      <c r="G4241" t="str">
        <f>IF(ISNUMBER(SEARCH("Incentives", A4241)), "Yes", "No")</f>
        <v>No</v>
      </c>
      <c r="H4241" t="s">
        <v>7009</v>
      </c>
      <c r="I4241" s="2">
        <v>8000</v>
      </c>
      <c r="J4241" s="2">
        <v>12000</v>
      </c>
    </row>
    <row r="4242" spans="1:10" ht="14.4" customHeight="1" x14ac:dyDescent="0.3">
      <c r="A4242" t="s">
        <v>20</v>
      </c>
      <c r="B4242" t="s">
        <v>560</v>
      </c>
      <c r="C4242" t="s">
        <v>58</v>
      </c>
      <c r="D4242" t="s">
        <v>6</v>
      </c>
      <c r="E4242" t="s">
        <v>7</v>
      </c>
      <c r="F4242" s="2">
        <f>(AVERAGE(I4242,J4242))</f>
        <v>10000</v>
      </c>
      <c r="G4242" t="str">
        <f>IF(ISNUMBER(SEARCH("Incentives", A4242)), "Yes", "No")</f>
        <v>No</v>
      </c>
      <c r="H4242" t="s">
        <v>7009</v>
      </c>
      <c r="I4242" s="2">
        <v>5000</v>
      </c>
      <c r="J4242" s="2">
        <v>15000</v>
      </c>
    </row>
    <row r="4243" spans="1:10" ht="14.4" customHeight="1" x14ac:dyDescent="0.3">
      <c r="A4243" t="s">
        <v>108</v>
      </c>
      <c r="B4243" t="s">
        <v>789</v>
      </c>
      <c r="C4243" t="s">
        <v>58</v>
      </c>
      <c r="D4243" t="s">
        <v>6</v>
      </c>
      <c r="E4243" t="s">
        <v>7</v>
      </c>
      <c r="F4243" s="2">
        <v>10000</v>
      </c>
      <c r="G4243" t="str">
        <f>IF(ISNUMBER(SEARCH("Incentives", A4243)), "Yes", "No")</f>
        <v>No</v>
      </c>
      <c r="H4243" t="s">
        <v>7009</v>
      </c>
      <c r="I4243" s="2">
        <v>10000</v>
      </c>
      <c r="J4243" s="2" t="s">
        <v>7013</v>
      </c>
    </row>
    <row r="4244" spans="1:10" ht="14.4" customHeight="1" x14ac:dyDescent="0.3">
      <c r="A4244" t="s">
        <v>790</v>
      </c>
      <c r="B4244" t="s">
        <v>791</v>
      </c>
      <c r="C4244" t="s">
        <v>58</v>
      </c>
      <c r="D4244" t="s">
        <v>6</v>
      </c>
      <c r="E4244" t="s">
        <v>7</v>
      </c>
      <c r="F4244" s="2">
        <v>10000</v>
      </c>
      <c r="G4244" t="str">
        <f>IF(ISNUMBER(SEARCH("Incentives", A4244)), "Yes", "No")</f>
        <v>No</v>
      </c>
      <c r="H4244" t="s">
        <v>7009</v>
      </c>
      <c r="I4244" s="2">
        <v>10000</v>
      </c>
      <c r="J4244" s="2" t="s">
        <v>7013</v>
      </c>
    </row>
    <row r="4245" spans="1:10" ht="14.4" customHeight="1" x14ac:dyDescent="0.3">
      <c r="A4245" t="s">
        <v>182</v>
      </c>
      <c r="B4245" t="s">
        <v>560</v>
      </c>
      <c r="C4245" t="s">
        <v>58</v>
      </c>
      <c r="D4245" t="s">
        <v>6</v>
      </c>
      <c r="E4245" t="s">
        <v>7</v>
      </c>
      <c r="F4245" s="2">
        <f>(AVERAGE(I4245,J4245))</f>
        <v>10000</v>
      </c>
      <c r="G4245" t="str">
        <f>IF(ISNUMBER(SEARCH("Incentives", A4245)), "Yes", "No")</f>
        <v>No</v>
      </c>
      <c r="H4245" t="s">
        <v>7009</v>
      </c>
      <c r="I4245" s="2">
        <v>5000</v>
      </c>
      <c r="J4245" s="2">
        <v>15000</v>
      </c>
    </row>
    <row r="4246" spans="1:10" ht="14.4" customHeight="1" x14ac:dyDescent="0.3">
      <c r="A4246" t="s">
        <v>286</v>
      </c>
      <c r="B4246" t="s">
        <v>560</v>
      </c>
      <c r="C4246" t="s">
        <v>58</v>
      </c>
      <c r="D4246" t="s">
        <v>6</v>
      </c>
      <c r="E4246" t="s">
        <v>7</v>
      </c>
      <c r="F4246" s="2">
        <f>(AVERAGE(I4246,J4246))</f>
        <v>10000</v>
      </c>
      <c r="G4246" t="str">
        <f>IF(ISNUMBER(SEARCH("Incentives", A4246)), "Yes", "No")</f>
        <v>No</v>
      </c>
      <c r="H4246" t="s">
        <v>7009</v>
      </c>
      <c r="I4246" s="2">
        <v>5000</v>
      </c>
      <c r="J4246" s="2">
        <v>15000</v>
      </c>
    </row>
    <row r="4247" spans="1:10" ht="14.4" customHeight="1" x14ac:dyDescent="0.3">
      <c r="A4247" t="s">
        <v>812</v>
      </c>
      <c r="B4247" t="s">
        <v>805</v>
      </c>
      <c r="C4247" t="s">
        <v>32</v>
      </c>
      <c r="D4247" t="s">
        <v>6</v>
      </c>
      <c r="E4247" t="s">
        <v>90</v>
      </c>
      <c r="F4247" s="2">
        <f>(AVERAGE(I4247,J4247))</f>
        <v>10000</v>
      </c>
      <c r="G4247" t="str">
        <f>IF(ISNUMBER(SEARCH("Incentives", A4247)), "Yes", "No")</f>
        <v>No</v>
      </c>
      <c r="H4247" t="s">
        <v>7009</v>
      </c>
      <c r="I4247" s="2">
        <v>5000</v>
      </c>
      <c r="J4247" s="2">
        <v>15000</v>
      </c>
    </row>
    <row r="4248" spans="1:10" ht="14.4" customHeight="1" x14ac:dyDescent="0.3">
      <c r="A4248" t="s">
        <v>286</v>
      </c>
      <c r="B4248" t="s">
        <v>594</v>
      </c>
      <c r="C4248" t="s">
        <v>39</v>
      </c>
      <c r="D4248" t="s">
        <v>6</v>
      </c>
      <c r="E4248" t="s">
        <v>90</v>
      </c>
      <c r="F4248" s="2">
        <f>(AVERAGE(I4248,J4248))</f>
        <v>10000</v>
      </c>
      <c r="G4248" t="str">
        <f>IF(ISNUMBER(SEARCH("Incentives", A4248)), "Yes", "No")</f>
        <v>No</v>
      </c>
      <c r="H4248" t="s">
        <v>7009</v>
      </c>
      <c r="I4248" s="2">
        <v>8000</v>
      </c>
      <c r="J4248" s="2">
        <v>12000</v>
      </c>
    </row>
    <row r="4249" spans="1:10" ht="14.4" customHeight="1" x14ac:dyDescent="0.3">
      <c r="A4249" t="s">
        <v>286</v>
      </c>
      <c r="B4249" t="s">
        <v>821</v>
      </c>
      <c r="C4249" t="s">
        <v>439</v>
      </c>
      <c r="D4249" t="s">
        <v>6</v>
      </c>
      <c r="E4249" t="s">
        <v>90</v>
      </c>
      <c r="F4249" s="2">
        <v>10000</v>
      </c>
      <c r="G4249" t="str">
        <f>IF(ISNUMBER(SEARCH("Incentives", A4249)), "Yes", "No")</f>
        <v>No</v>
      </c>
      <c r="H4249" t="s">
        <v>7009</v>
      </c>
      <c r="I4249" s="2">
        <v>10000</v>
      </c>
      <c r="J4249" s="2" t="s">
        <v>7013</v>
      </c>
    </row>
    <row r="4250" spans="1:10" ht="14.4" customHeight="1" x14ac:dyDescent="0.3">
      <c r="A4250" t="s">
        <v>824</v>
      </c>
      <c r="B4250" t="s">
        <v>825</v>
      </c>
      <c r="C4250" t="s">
        <v>10</v>
      </c>
      <c r="D4250" t="s">
        <v>6</v>
      </c>
      <c r="E4250" t="s">
        <v>90</v>
      </c>
      <c r="F4250" s="2">
        <v>10000</v>
      </c>
      <c r="G4250" t="str">
        <f>IF(ISNUMBER(SEARCH("Incentives", A4250)), "Yes", "No")</f>
        <v>No</v>
      </c>
      <c r="H4250" t="s">
        <v>7009</v>
      </c>
      <c r="I4250" s="2">
        <v>10000</v>
      </c>
      <c r="J4250" s="2" t="s">
        <v>7013</v>
      </c>
    </row>
    <row r="4251" spans="1:10" ht="14.4" customHeight="1" x14ac:dyDescent="0.3">
      <c r="A4251" t="s">
        <v>615</v>
      </c>
      <c r="B4251" t="s">
        <v>616</v>
      </c>
      <c r="C4251" t="s">
        <v>58</v>
      </c>
      <c r="D4251" t="s">
        <v>6</v>
      </c>
      <c r="E4251" t="s">
        <v>90</v>
      </c>
      <c r="F4251" s="2">
        <v>10000</v>
      </c>
      <c r="G4251" t="str">
        <f>IF(ISNUMBER(SEARCH("Incentives", A4251)), "Yes", "No")</f>
        <v>No</v>
      </c>
      <c r="H4251" t="s">
        <v>7009</v>
      </c>
      <c r="I4251" s="2">
        <v>10000</v>
      </c>
      <c r="J4251" s="2" t="s">
        <v>7013</v>
      </c>
    </row>
    <row r="4252" spans="1:10" ht="14.4" customHeight="1" x14ac:dyDescent="0.3">
      <c r="A4252" t="s">
        <v>182</v>
      </c>
      <c r="B4252" t="s">
        <v>823</v>
      </c>
      <c r="C4252" t="s">
        <v>32</v>
      </c>
      <c r="D4252" t="s">
        <v>6</v>
      </c>
      <c r="E4252" t="s">
        <v>90</v>
      </c>
      <c r="F4252" s="2">
        <v>10000</v>
      </c>
      <c r="G4252" t="str">
        <f>IF(ISNUMBER(SEARCH("Incentives", A4252)), "Yes", "No")</f>
        <v>No</v>
      </c>
      <c r="H4252" t="s">
        <v>7009</v>
      </c>
      <c r="I4252" s="2">
        <v>10000</v>
      </c>
      <c r="J4252" s="2" t="s">
        <v>7013</v>
      </c>
    </row>
    <row r="4253" spans="1:10" ht="14.4" customHeight="1" x14ac:dyDescent="0.3">
      <c r="A4253" t="s">
        <v>769</v>
      </c>
      <c r="B4253" t="s">
        <v>851</v>
      </c>
      <c r="C4253" t="s">
        <v>32</v>
      </c>
      <c r="D4253" t="s">
        <v>6</v>
      </c>
      <c r="E4253" t="s">
        <v>90</v>
      </c>
      <c r="F4253" s="2">
        <v>10000</v>
      </c>
      <c r="G4253" t="str">
        <f>IF(ISNUMBER(SEARCH("Incentives", A4253)), "Yes", "No")</f>
        <v>No</v>
      </c>
      <c r="H4253" t="s">
        <v>7009</v>
      </c>
      <c r="I4253" s="2">
        <v>10000</v>
      </c>
      <c r="J4253" s="2" t="s">
        <v>7013</v>
      </c>
    </row>
    <row r="4254" spans="1:10" ht="14.4" customHeight="1" x14ac:dyDescent="0.3">
      <c r="A4254" t="s">
        <v>286</v>
      </c>
      <c r="B4254" t="s">
        <v>852</v>
      </c>
      <c r="C4254" t="s">
        <v>159</v>
      </c>
      <c r="D4254" t="s">
        <v>6</v>
      </c>
      <c r="E4254" t="s">
        <v>90</v>
      </c>
      <c r="F4254" s="2">
        <v>10000</v>
      </c>
      <c r="G4254" t="str">
        <f>IF(ISNUMBER(SEARCH("Incentives", A4254)), "Yes", "No")</f>
        <v>No</v>
      </c>
      <c r="H4254" t="s">
        <v>7009</v>
      </c>
      <c r="I4254" s="2">
        <v>10000</v>
      </c>
      <c r="J4254" s="2" t="s">
        <v>7013</v>
      </c>
    </row>
    <row r="4255" spans="1:10" ht="14.4" customHeight="1" x14ac:dyDescent="0.3">
      <c r="A4255" t="s">
        <v>566</v>
      </c>
      <c r="B4255" t="s">
        <v>513</v>
      </c>
      <c r="C4255" t="s">
        <v>853</v>
      </c>
      <c r="D4255" t="s">
        <v>6</v>
      </c>
      <c r="E4255" t="s">
        <v>90</v>
      </c>
      <c r="F4255" s="2">
        <v>10000</v>
      </c>
      <c r="G4255" t="str">
        <f>IF(ISNUMBER(SEARCH("Incentives", A4255)), "Yes", "No")</f>
        <v>No</v>
      </c>
      <c r="H4255" t="s">
        <v>7009</v>
      </c>
      <c r="I4255" s="2">
        <v>10000</v>
      </c>
      <c r="J4255" s="2" t="s">
        <v>7013</v>
      </c>
    </row>
    <row r="4256" spans="1:10" ht="14.4" customHeight="1" x14ac:dyDescent="0.3">
      <c r="A4256" t="s">
        <v>809</v>
      </c>
      <c r="B4256" t="s">
        <v>515</v>
      </c>
      <c r="C4256" t="s">
        <v>32</v>
      </c>
      <c r="D4256" t="s">
        <v>6</v>
      </c>
      <c r="E4256" t="s">
        <v>90</v>
      </c>
      <c r="F4256" s="2">
        <v>10000</v>
      </c>
      <c r="G4256" t="str">
        <f>IF(ISNUMBER(SEARCH("Incentives", A4256)), "Yes", "No")</f>
        <v>No</v>
      </c>
      <c r="H4256" t="s">
        <v>7009</v>
      </c>
      <c r="I4256" s="2">
        <v>10000</v>
      </c>
      <c r="J4256" s="2" t="s">
        <v>7013</v>
      </c>
    </row>
    <row r="4257" spans="1:10" ht="14.4" customHeight="1" x14ac:dyDescent="0.3">
      <c r="A4257" t="s">
        <v>327</v>
      </c>
      <c r="B4257" t="s">
        <v>856</v>
      </c>
      <c r="C4257" t="s">
        <v>39</v>
      </c>
      <c r="D4257" t="s">
        <v>6</v>
      </c>
      <c r="E4257" t="s">
        <v>90</v>
      </c>
      <c r="F4257" s="2">
        <v>10000</v>
      </c>
      <c r="G4257" t="str">
        <f>IF(ISNUMBER(SEARCH("Incentives", A4257)), "Yes", "No")</f>
        <v>No</v>
      </c>
      <c r="H4257" t="s">
        <v>7009</v>
      </c>
      <c r="I4257" s="2">
        <v>10000</v>
      </c>
      <c r="J4257" s="2" t="s">
        <v>7013</v>
      </c>
    </row>
    <row r="4258" spans="1:10" ht="14.4" customHeight="1" x14ac:dyDescent="0.3">
      <c r="A4258" t="s">
        <v>173</v>
      </c>
      <c r="B4258" t="s">
        <v>868</v>
      </c>
      <c r="C4258" t="s">
        <v>39</v>
      </c>
      <c r="D4258" t="s">
        <v>6</v>
      </c>
      <c r="E4258" t="s">
        <v>90</v>
      </c>
      <c r="F4258" s="2">
        <v>10000</v>
      </c>
      <c r="G4258" t="str">
        <f>IF(ISNUMBER(SEARCH("Incentives", A4258)), "Yes", "No")</f>
        <v>No</v>
      </c>
      <c r="H4258" t="s">
        <v>7009</v>
      </c>
      <c r="I4258" s="2">
        <v>10000</v>
      </c>
      <c r="J4258" s="2" t="s">
        <v>7013</v>
      </c>
    </row>
    <row r="4259" spans="1:10" ht="14.4" customHeight="1" x14ac:dyDescent="0.3">
      <c r="A4259" t="s">
        <v>52</v>
      </c>
      <c r="B4259" t="s">
        <v>792</v>
      </c>
      <c r="C4259" t="s">
        <v>886</v>
      </c>
      <c r="D4259" t="s">
        <v>6</v>
      </c>
      <c r="E4259" t="s">
        <v>90</v>
      </c>
      <c r="F4259" s="2">
        <v>10000</v>
      </c>
      <c r="G4259" t="str">
        <f>IF(ISNUMBER(SEARCH("Incentives", A4259)), "Yes", "No")</f>
        <v>No</v>
      </c>
      <c r="H4259" t="s">
        <v>7009</v>
      </c>
      <c r="I4259" s="2">
        <v>10000</v>
      </c>
      <c r="J4259" s="2" t="s">
        <v>7013</v>
      </c>
    </row>
    <row r="4260" spans="1:10" ht="14.4" customHeight="1" x14ac:dyDescent="0.3">
      <c r="A4260" t="s">
        <v>887</v>
      </c>
      <c r="B4260" t="s">
        <v>888</v>
      </c>
      <c r="C4260" t="s">
        <v>32</v>
      </c>
      <c r="D4260" t="s">
        <v>6</v>
      </c>
      <c r="E4260" t="s">
        <v>90</v>
      </c>
      <c r="F4260" s="2">
        <f>(AVERAGE(I4260,J4260))</f>
        <v>10000</v>
      </c>
      <c r="G4260" t="str">
        <f>IF(ISNUMBER(SEARCH("Incentives", A4260)), "Yes", "No")</f>
        <v>No</v>
      </c>
      <c r="H4260" t="s">
        <v>7009</v>
      </c>
      <c r="I4260" s="2">
        <v>8000</v>
      </c>
      <c r="J4260" s="2">
        <v>12000</v>
      </c>
    </row>
    <row r="4261" spans="1:10" ht="14.4" customHeight="1" x14ac:dyDescent="0.3">
      <c r="A4261" t="s">
        <v>52</v>
      </c>
      <c r="B4261" t="s">
        <v>792</v>
      </c>
      <c r="C4261" t="s">
        <v>279</v>
      </c>
      <c r="D4261" t="s">
        <v>6</v>
      </c>
      <c r="E4261" t="s">
        <v>90</v>
      </c>
      <c r="F4261" s="2">
        <v>10000</v>
      </c>
      <c r="G4261" t="str">
        <f>IF(ISNUMBER(SEARCH("Incentives", A4261)), "Yes", "No")</f>
        <v>No</v>
      </c>
      <c r="H4261" t="s">
        <v>7009</v>
      </c>
      <c r="I4261" s="2">
        <v>10000</v>
      </c>
      <c r="J4261" s="2" t="s">
        <v>7013</v>
      </c>
    </row>
    <row r="4262" spans="1:10" ht="14.4" customHeight="1" x14ac:dyDescent="0.3">
      <c r="A4262" t="s">
        <v>894</v>
      </c>
      <c r="B4262" t="s">
        <v>895</v>
      </c>
      <c r="C4262" t="s">
        <v>13</v>
      </c>
      <c r="D4262" t="s">
        <v>6</v>
      </c>
      <c r="E4262" t="s">
        <v>90</v>
      </c>
      <c r="F4262" s="2">
        <v>10000</v>
      </c>
      <c r="G4262" t="str">
        <f>IF(ISNUMBER(SEARCH("Incentives", A4262)), "Yes", "No")</f>
        <v>No</v>
      </c>
      <c r="H4262" t="s">
        <v>7009</v>
      </c>
      <c r="I4262" s="2">
        <v>10000</v>
      </c>
      <c r="J4262" s="2" t="s">
        <v>7013</v>
      </c>
    </row>
    <row r="4263" spans="1:10" ht="14.4" customHeight="1" x14ac:dyDescent="0.3">
      <c r="A4263" t="s">
        <v>580</v>
      </c>
      <c r="B4263" t="s">
        <v>900</v>
      </c>
      <c r="C4263" t="s">
        <v>13</v>
      </c>
      <c r="D4263" t="s">
        <v>6</v>
      </c>
      <c r="E4263" t="s">
        <v>90</v>
      </c>
      <c r="F4263" s="2">
        <v>10000</v>
      </c>
      <c r="G4263" t="str">
        <f>IF(ISNUMBER(SEARCH("Incentives", A4263)), "Yes", "No")</f>
        <v>No</v>
      </c>
      <c r="H4263" t="s">
        <v>7009</v>
      </c>
      <c r="I4263" s="2">
        <v>10000</v>
      </c>
      <c r="J4263" s="2" t="s">
        <v>7013</v>
      </c>
    </row>
    <row r="4264" spans="1:10" ht="14.4" customHeight="1" x14ac:dyDescent="0.3">
      <c r="A4264" t="s">
        <v>23</v>
      </c>
      <c r="B4264" t="s">
        <v>560</v>
      </c>
      <c r="C4264" t="s">
        <v>58</v>
      </c>
      <c r="D4264" t="s">
        <v>6</v>
      </c>
      <c r="E4264" t="s">
        <v>90</v>
      </c>
      <c r="F4264" s="2">
        <f>(AVERAGE(I4264,J4264))</f>
        <v>10000</v>
      </c>
      <c r="G4264" t="str">
        <f>IF(ISNUMBER(SEARCH("Incentives", A4264)), "Yes", "No")</f>
        <v>No</v>
      </c>
      <c r="H4264" t="s">
        <v>7009</v>
      </c>
      <c r="I4264" s="2">
        <v>5000</v>
      </c>
      <c r="J4264" s="2">
        <v>15000</v>
      </c>
    </row>
    <row r="4265" spans="1:10" ht="14.4" customHeight="1" x14ac:dyDescent="0.3">
      <c r="A4265" t="s">
        <v>398</v>
      </c>
      <c r="B4265" t="s">
        <v>901</v>
      </c>
      <c r="C4265" t="s">
        <v>39</v>
      </c>
      <c r="D4265" t="s">
        <v>6</v>
      </c>
      <c r="E4265" t="s">
        <v>90</v>
      </c>
      <c r="F4265" s="2">
        <v>10000</v>
      </c>
      <c r="G4265" t="str">
        <f>IF(ISNUMBER(SEARCH("Incentives", A4265)), "Yes", "No")</f>
        <v>No</v>
      </c>
      <c r="H4265" t="s">
        <v>7009</v>
      </c>
      <c r="I4265" s="2">
        <v>10000</v>
      </c>
      <c r="J4265" s="2" t="s">
        <v>7013</v>
      </c>
    </row>
    <row r="4266" spans="1:10" ht="14.4" customHeight="1" x14ac:dyDescent="0.3">
      <c r="A4266" t="s">
        <v>63</v>
      </c>
      <c r="B4266" t="s">
        <v>461</v>
      </c>
      <c r="C4266" t="s">
        <v>39</v>
      </c>
      <c r="D4266" t="s">
        <v>6</v>
      </c>
      <c r="E4266" t="s">
        <v>456</v>
      </c>
      <c r="F4266" s="2">
        <v>10000</v>
      </c>
      <c r="G4266" t="str">
        <f>IF(ISNUMBER(SEARCH("Incentives", A4266)), "Yes", "No")</f>
        <v>No</v>
      </c>
      <c r="H4266" t="s">
        <v>7009</v>
      </c>
      <c r="I4266" s="2">
        <v>10000</v>
      </c>
      <c r="J4266" s="2" t="s">
        <v>7013</v>
      </c>
    </row>
    <row r="4267" spans="1:10" ht="14.4" customHeight="1" x14ac:dyDescent="0.3">
      <c r="A4267" t="s">
        <v>909</v>
      </c>
      <c r="B4267" t="s">
        <v>910</v>
      </c>
      <c r="C4267" t="s">
        <v>39</v>
      </c>
      <c r="D4267" t="s">
        <v>6</v>
      </c>
      <c r="E4267" t="s">
        <v>456</v>
      </c>
      <c r="F4267" s="2">
        <v>10000</v>
      </c>
      <c r="G4267" t="str">
        <f>IF(ISNUMBER(SEARCH("Incentives", A4267)), "Yes", "No")</f>
        <v>No</v>
      </c>
      <c r="H4267" t="s">
        <v>7009</v>
      </c>
      <c r="I4267" s="2">
        <v>10000</v>
      </c>
      <c r="J4267" s="2" t="s">
        <v>7013</v>
      </c>
    </row>
    <row r="4268" spans="1:10" ht="14.4" customHeight="1" x14ac:dyDescent="0.3">
      <c r="A4268" t="s">
        <v>182</v>
      </c>
      <c r="B4268" t="s">
        <v>915</v>
      </c>
      <c r="C4268" t="s">
        <v>39</v>
      </c>
      <c r="D4268" t="s">
        <v>6</v>
      </c>
      <c r="E4268" t="s">
        <v>456</v>
      </c>
      <c r="F4268" s="2">
        <v>10000</v>
      </c>
      <c r="G4268" t="str">
        <f>IF(ISNUMBER(SEARCH("Incentives", A4268)), "Yes", "No")</f>
        <v>No</v>
      </c>
      <c r="H4268" t="s">
        <v>7009</v>
      </c>
      <c r="I4268" s="2">
        <v>10000</v>
      </c>
      <c r="J4268" s="2" t="s">
        <v>7013</v>
      </c>
    </row>
    <row r="4269" spans="1:10" ht="14.4" customHeight="1" x14ac:dyDescent="0.3">
      <c r="A4269" t="s">
        <v>916</v>
      </c>
      <c r="B4269" t="s">
        <v>917</v>
      </c>
      <c r="C4269" t="s">
        <v>39</v>
      </c>
      <c r="D4269" t="s">
        <v>6</v>
      </c>
      <c r="E4269" t="s">
        <v>456</v>
      </c>
      <c r="F4269" s="2">
        <v>10000</v>
      </c>
      <c r="G4269" t="str">
        <f>IF(ISNUMBER(SEARCH("Incentives", A4269)), "Yes", "No")</f>
        <v>No</v>
      </c>
      <c r="H4269" t="s">
        <v>7009</v>
      </c>
      <c r="I4269" s="2">
        <v>10000</v>
      </c>
      <c r="J4269" s="2" t="s">
        <v>7013</v>
      </c>
    </row>
    <row r="4270" spans="1:10" ht="14.4" customHeight="1" x14ac:dyDescent="0.3">
      <c r="A4270" t="s">
        <v>23</v>
      </c>
      <c r="B4270" t="s">
        <v>937</v>
      </c>
      <c r="C4270" t="s">
        <v>39</v>
      </c>
      <c r="D4270" t="s">
        <v>6</v>
      </c>
      <c r="E4270" t="s">
        <v>456</v>
      </c>
      <c r="F4270" s="2">
        <v>10000</v>
      </c>
      <c r="G4270" t="str">
        <f>IF(ISNUMBER(SEARCH("Incentives", A4270)), "Yes", "No")</f>
        <v>No</v>
      </c>
      <c r="H4270" t="s">
        <v>7009</v>
      </c>
      <c r="I4270" s="2">
        <v>10000</v>
      </c>
      <c r="J4270" s="2" t="s">
        <v>7013</v>
      </c>
    </row>
    <row r="4271" spans="1:10" ht="14.4" customHeight="1" x14ac:dyDescent="0.3">
      <c r="A4271" t="s">
        <v>182</v>
      </c>
      <c r="B4271" t="s">
        <v>942</v>
      </c>
      <c r="C4271" t="s">
        <v>39</v>
      </c>
      <c r="D4271" t="s">
        <v>6</v>
      </c>
      <c r="E4271" t="s">
        <v>456</v>
      </c>
      <c r="F4271" s="2">
        <v>10000</v>
      </c>
      <c r="G4271" t="str">
        <f>IF(ISNUMBER(SEARCH("Incentives", A4271)), "Yes", "No")</f>
        <v>No</v>
      </c>
      <c r="H4271" t="s">
        <v>7009</v>
      </c>
      <c r="I4271" s="2">
        <v>10000</v>
      </c>
      <c r="J4271" s="2" t="s">
        <v>7013</v>
      </c>
    </row>
    <row r="4272" spans="1:10" ht="14.4" customHeight="1" x14ac:dyDescent="0.3">
      <c r="A4272" t="s">
        <v>419</v>
      </c>
      <c r="B4272" t="s">
        <v>944</v>
      </c>
      <c r="C4272" t="s">
        <v>13</v>
      </c>
      <c r="D4272" t="s">
        <v>6</v>
      </c>
      <c r="E4272" t="s">
        <v>456</v>
      </c>
      <c r="F4272" s="2">
        <v>10000</v>
      </c>
      <c r="G4272" t="str">
        <f>IF(ISNUMBER(SEARCH("Incentives", A4272)), "Yes", "No")</f>
        <v>No</v>
      </c>
      <c r="H4272" t="s">
        <v>7009</v>
      </c>
      <c r="I4272" s="2">
        <v>10000</v>
      </c>
      <c r="J4272" s="2" t="s">
        <v>7013</v>
      </c>
    </row>
    <row r="4273" spans="1:10" ht="14.4" customHeight="1" x14ac:dyDescent="0.3">
      <c r="A4273" t="s">
        <v>190</v>
      </c>
      <c r="B4273" t="s">
        <v>496</v>
      </c>
      <c r="C4273" t="s">
        <v>82</v>
      </c>
      <c r="D4273" t="s">
        <v>6</v>
      </c>
      <c r="E4273" t="s">
        <v>90</v>
      </c>
      <c r="F4273" s="2">
        <v>10000</v>
      </c>
      <c r="G4273" t="str">
        <f>IF(ISNUMBER(SEARCH("Incentives", A4273)), "Yes", "No")</f>
        <v>No</v>
      </c>
      <c r="H4273" t="s">
        <v>7009</v>
      </c>
      <c r="I4273" s="2">
        <v>10000</v>
      </c>
      <c r="J4273" s="2" t="s">
        <v>7013</v>
      </c>
    </row>
    <row r="4274" spans="1:10" ht="14.4" customHeight="1" x14ac:dyDescent="0.3">
      <c r="A4274" t="s">
        <v>23</v>
      </c>
      <c r="B4274" t="s">
        <v>942</v>
      </c>
      <c r="C4274" t="s">
        <v>39</v>
      </c>
      <c r="D4274" t="s">
        <v>6</v>
      </c>
      <c r="E4274" t="s">
        <v>90</v>
      </c>
      <c r="F4274" s="2">
        <v>10000</v>
      </c>
      <c r="G4274" t="str">
        <f>IF(ISNUMBER(SEARCH("Incentives", A4274)), "Yes", "No")</f>
        <v>No</v>
      </c>
      <c r="H4274" t="s">
        <v>7009</v>
      </c>
      <c r="I4274" s="2">
        <v>10000</v>
      </c>
      <c r="J4274" s="2" t="s">
        <v>7013</v>
      </c>
    </row>
    <row r="4275" spans="1:10" ht="14.4" customHeight="1" x14ac:dyDescent="0.3">
      <c r="A4275" t="s">
        <v>45</v>
      </c>
      <c r="B4275" t="s">
        <v>967</v>
      </c>
      <c r="C4275" t="s">
        <v>10</v>
      </c>
      <c r="D4275" t="s">
        <v>6</v>
      </c>
      <c r="E4275" t="s">
        <v>90</v>
      </c>
      <c r="F4275" s="2">
        <v>10000</v>
      </c>
      <c r="G4275" t="str">
        <f>IF(ISNUMBER(SEARCH("Incentives", A4275)), "Yes", "No")</f>
        <v>No</v>
      </c>
      <c r="H4275" t="s">
        <v>7009</v>
      </c>
      <c r="I4275" s="2">
        <v>10000</v>
      </c>
      <c r="J4275" s="2" t="s">
        <v>7013</v>
      </c>
    </row>
    <row r="4276" spans="1:10" ht="14.4" customHeight="1" x14ac:dyDescent="0.3">
      <c r="A4276" t="s">
        <v>970</v>
      </c>
      <c r="B4276" t="s">
        <v>851</v>
      </c>
      <c r="C4276" t="s">
        <v>32</v>
      </c>
      <c r="D4276" t="s">
        <v>6</v>
      </c>
      <c r="E4276" t="s">
        <v>90</v>
      </c>
      <c r="F4276" s="2">
        <v>10000</v>
      </c>
      <c r="G4276" t="str">
        <f>IF(ISNUMBER(SEARCH("Incentives", A4276)), "Yes", "No")</f>
        <v>No</v>
      </c>
      <c r="H4276" t="s">
        <v>7009</v>
      </c>
      <c r="I4276" s="2">
        <v>10000</v>
      </c>
      <c r="J4276" s="2" t="s">
        <v>7013</v>
      </c>
    </row>
    <row r="4277" spans="1:10" ht="14.4" customHeight="1" x14ac:dyDescent="0.3">
      <c r="A4277" t="s">
        <v>286</v>
      </c>
      <c r="B4277" t="s">
        <v>510</v>
      </c>
      <c r="C4277" t="s">
        <v>13</v>
      </c>
      <c r="D4277" t="s">
        <v>6</v>
      </c>
      <c r="E4277" t="s">
        <v>90</v>
      </c>
      <c r="F4277" s="2">
        <v>10000</v>
      </c>
      <c r="G4277" t="str">
        <f>IF(ISNUMBER(SEARCH("Incentives", A4277)), "Yes", "No")</f>
        <v>No</v>
      </c>
      <c r="H4277" t="s">
        <v>7009</v>
      </c>
      <c r="I4277" s="2">
        <v>10000</v>
      </c>
      <c r="J4277" s="2" t="s">
        <v>7013</v>
      </c>
    </row>
    <row r="4278" spans="1:10" ht="14.4" customHeight="1" x14ac:dyDescent="0.3">
      <c r="A4278" t="s">
        <v>108</v>
      </c>
      <c r="B4278" t="s">
        <v>980</v>
      </c>
      <c r="C4278" t="s">
        <v>221</v>
      </c>
      <c r="D4278" t="s">
        <v>6</v>
      </c>
      <c r="E4278" t="s">
        <v>976</v>
      </c>
      <c r="F4278" s="2">
        <v>10000</v>
      </c>
      <c r="G4278" t="str">
        <f>IF(ISNUMBER(SEARCH("Incentives", A4278)), "Yes", "No")</f>
        <v>No</v>
      </c>
      <c r="H4278" t="s">
        <v>7009</v>
      </c>
      <c r="I4278" s="2">
        <v>10000</v>
      </c>
      <c r="J4278" s="2" t="s">
        <v>7013</v>
      </c>
    </row>
    <row r="4279" spans="1:10" ht="14.4" customHeight="1" x14ac:dyDescent="0.3">
      <c r="A4279" t="s">
        <v>108</v>
      </c>
      <c r="B4279" t="s">
        <v>1004</v>
      </c>
      <c r="C4279" t="s">
        <v>39</v>
      </c>
      <c r="D4279" t="s">
        <v>6</v>
      </c>
      <c r="E4279" t="s">
        <v>976</v>
      </c>
      <c r="F4279" s="2">
        <v>10000</v>
      </c>
      <c r="G4279" t="str">
        <f>IF(ISNUMBER(SEARCH("Incentives", A4279)), "Yes", "No")</f>
        <v>No</v>
      </c>
      <c r="H4279" t="s">
        <v>7009</v>
      </c>
      <c r="I4279" s="2">
        <v>10000</v>
      </c>
      <c r="J4279" s="2" t="s">
        <v>7013</v>
      </c>
    </row>
    <row r="4280" spans="1:10" ht="14.4" customHeight="1" x14ac:dyDescent="0.3">
      <c r="A4280" t="s">
        <v>1006</v>
      </c>
      <c r="B4280" t="s">
        <v>1007</v>
      </c>
      <c r="C4280" t="s">
        <v>10</v>
      </c>
      <c r="D4280" t="s">
        <v>6</v>
      </c>
      <c r="E4280" t="s">
        <v>976</v>
      </c>
      <c r="F4280" s="2">
        <v>10000</v>
      </c>
      <c r="G4280" t="str">
        <f>IF(ISNUMBER(SEARCH("Incentives", A4280)), "Yes", "No")</f>
        <v>No</v>
      </c>
      <c r="H4280" t="s">
        <v>7009</v>
      </c>
      <c r="I4280" s="2">
        <v>10000</v>
      </c>
      <c r="J4280" s="2" t="s">
        <v>7013</v>
      </c>
    </row>
    <row r="4281" spans="1:10" ht="14.4" customHeight="1" x14ac:dyDescent="0.3">
      <c r="A4281" t="s">
        <v>52</v>
      </c>
      <c r="B4281" t="s">
        <v>1008</v>
      </c>
      <c r="C4281" t="s">
        <v>39</v>
      </c>
      <c r="D4281" t="s">
        <v>6</v>
      </c>
      <c r="E4281" t="s">
        <v>976</v>
      </c>
      <c r="F4281" s="2">
        <v>10000</v>
      </c>
      <c r="G4281" t="str">
        <f>IF(ISNUMBER(SEARCH("Incentives", A4281)), "Yes", "No")</f>
        <v>No</v>
      </c>
      <c r="H4281" t="s">
        <v>7009</v>
      </c>
      <c r="I4281" s="2">
        <v>10000</v>
      </c>
      <c r="J4281" s="2" t="s">
        <v>7013</v>
      </c>
    </row>
    <row r="4282" spans="1:10" ht="14.4" customHeight="1" x14ac:dyDescent="0.3">
      <c r="A4282" t="s">
        <v>52</v>
      </c>
      <c r="B4282" t="s">
        <v>851</v>
      </c>
      <c r="C4282" t="s">
        <v>32</v>
      </c>
      <c r="D4282" t="s">
        <v>6</v>
      </c>
      <c r="E4282" t="s">
        <v>1011</v>
      </c>
      <c r="F4282" s="2">
        <f>(AVERAGE(I4282,J4282))</f>
        <v>10000</v>
      </c>
      <c r="G4282" t="str">
        <f>IF(ISNUMBER(SEARCH("Incentives", A4282)), "Yes", "No")</f>
        <v>No</v>
      </c>
      <c r="H4282" t="s">
        <v>7009</v>
      </c>
      <c r="I4282" s="2">
        <v>8000</v>
      </c>
      <c r="J4282" s="2">
        <v>12000</v>
      </c>
    </row>
    <row r="4283" spans="1:10" ht="14.4" customHeight="1" x14ac:dyDescent="0.3">
      <c r="A4283" t="s">
        <v>67</v>
      </c>
      <c r="B4283" t="s">
        <v>1013</v>
      </c>
      <c r="C4283" t="s">
        <v>221</v>
      </c>
      <c r="D4283" t="s">
        <v>6</v>
      </c>
      <c r="E4283" t="s">
        <v>1011</v>
      </c>
      <c r="F4283" s="2">
        <v>10000</v>
      </c>
      <c r="G4283" t="str">
        <f>IF(ISNUMBER(SEARCH("Incentives", A4283)), "Yes", "No")</f>
        <v>No</v>
      </c>
      <c r="H4283" t="s">
        <v>7009</v>
      </c>
      <c r="I4283" s="2">
        <v>10000</v>
      </c>
      <c r="J4283" s="2" t="s">
        <v>7013</v>
      </c>
    </row>
    <row r="4284" spans="1:10" ht="14.4" customHeight="1" x14ac:dyDescent="0.3">
      <c r="A4284" t="s">
        <v>1018</v>
      </c>
      <c r="B4284" t="s">
        <v>901</v>
      </c>
      <c r="C4284" t="s">
        <v>39</v>
      </c>
      <c r="D4284" t="s">
        <v>6</v>
      </c>
      <c r="E4284" t="s">
        <v>1011</v>
      </c>
      <c r="F4284" s="2">
        <v>10000</v>
      </c>
      <c r="G4284" t="str">
        <f>IF(ISNUMBER(SEARCH("Incentives", A4284)), "Yes", "No")</f>
        <v>No</v>
      </c>
      <c r="H4284" t="s">
        <v>7009</v>
      </c>
      <c r="I4284" s="2">
        <v>10000</v>
      </c>
      <c r="J4284" s="2" t="s">
        <v>7013</v>
      </c>
    </row>
    <row r="4285" spans="1:10" ht="14.4" customHeight="1" x14ac:dyDescent="0.3">
      <c r="A4285" t="s">
        <v>52</v>
      </c>
      <c r="B4285" t="s">
        <v>992</v>
      </c>
      <c r="C4285" t="s">
        <v>221</v>
      </c>
      <c r="D4285" t="s">
        <v>6</v>
      </c>
      <c r="E4285" t="s">
        <v>1011</v>
      </c>
      <c r="F4285" s="2">
        <v>10000</v>
      </c>
      <c r="G4285" t="str">
        <f>IF(ISNUMBER(SEARCH("Incentives", A4285)), "Yes", "No")</f>
        <v>No</v>
      </c>
      <c r="H4285" t="s">
        <v>7009</v>
      </c>
      <c r="I4285" s="2">
        <v>10000</v>
      </c>
      <c r="J4285" s="2" t="s">
        <v>7013</v>
      </c>
    </row>
    <row r="4286" spans="1:10" ht="14.4" customHeight="1" x14ac:dyDescent="0.3">
      <c r="A4286" t="s">
        <v>286</v>
      </c>
      <c r="B4286" t="s">
        <v>1047</v>
      </c>
      <c r="C4286" t="s">
        <v>221</v>
      </c>
      <c r="D4286" t="s">
        <v>6</v>
      </c>
      <c r="E4286" t="s">
        <v>976</v>
      </c>
      <c r="F4286" s="2">
        <v>10000</v>
      </c>
      <c r="G4286" t="str">
        <f>IF(ISNUMBER(SEARCH("Incentives", A4286)), "Yes", "No")</f>
        <v>No</v>
      </c>
      <c r="H4286" t="s">
        <v>7009</v>
      </c>
      <c r="I4286" s="2">
        <v>10000</v>
      </c>
      <c r="J4286" s="2" t="s">
        <v>7013</v>
      </c>
    </row>
    <row r="4287" spans="1:10" ht="14.4" customHeight="1" x14ac:dyDescent="0.3">
      <c r="A4287" t="s">
        <v>1057</v>
      </c>
      <c r="B4287" t="s">
        <v>1058</v>
      </c>
      <c r="C4287" t="s">
        <v>221</v>
      </c>
      <c r="D4287" t="s">
        <v>6</v>
      </c>
      <c r="E4287" t="s">
        <v>976</v>
      </c>
      <c r="F4287" s="2">
        <v>10000</v>
      </c>
      <c r="G4287" t="str">
        <f>IF(ISNUMBER(SEARCH("Incentives", A4287)), "Yes", "No")</f>
        <v>No</v>
      </c>
      <c r="H4287" t="s">
        <v>7009</v>
      </c>
      <c r="I4287" s="2">
        <v>10000</v>
      </c>
      <c r="J4287" s="2" t="s">
        <v>7013</v>
      </c>
    </row>
    <row r="4288" spans="1:10" ht="14.4" customHeight="1" x14ac:dyDescent="0.3">
      <c r="A4288" t="s">
        <v>23</v>
      </c>
      <c r="B4288" t="s">
        <v>560</v>
      </c>
      <c r="C4288" t="s">
        <v>58</v>
      </c>
      <c r="D4288" t="s">
        <v>6</v>
      </c>
      <c r="E4288" t="s">
        <v>197</v>
      </c>
      <c r="F4288" s="2">
        <f>(AVERAGE(I4288,J4288))</f>
        <v>10000</v>
      </c>
      <c r="G4288" t="str">
        <f>IF(ISNUMBER(SEARCH("Incentives", A4288)), "Yes", "No")</f>
        <v>No</v>
      </c>
      <c r="H4288" t="s">
        <v>7009</v>
      </c>
      <c r="I4288" s="2">
        <v>5000</v>
      </c>
      <c r="J4288" s="2">
        <v>15000</v>
      </c>
    </row>
    <row r="4289" spans="1:10" ht="14.4" customHeight="1" x14ac:dyDescent="0.3">
      <c r="A4289" t="s">
        <v>118</v>
      </c>
      <c r="B4289" t="s">
        <v>1007</v>
      </c>
      <c r="C4289" t="s">
        <v>1104</v>
      </c>
      <c r="D4289" t="s">
        <v>6</v>
      </c>
      <c r="E4289" t="s">
        <v>197</v>
      </c>
      <c r="F4289" s="2">
        <v>10000</v>
      </c>
      <c r="G4289" t="str">
        <f>IF(ISNUMBER(SEARCH("Incentives", A4289)), "Yes", "No")</f>
        <v>No</v>
      </c>
      <c r="H4289" t="s">
        <v>7009</v>
      </c>
      <c r="I4289" s="2">
        <v>10000</v>
      </c>
      <c r="J4289" s="2" t="s">
        <v>7013</v>
      </c>
    </row>
    <row r="4290" spans="1:10" ht="14.4" customHeight="1" x14ac:dyDescent="0.3">
      <c r="A4290" t="s">
        <v>190</v>
      </c>
      <c r="B4290" t="s">
        <v>1110</v>
      </c>
      <c r="C4290" t="s">
        <v>155</v>
      </c>
      <c r="D4290" t="s">
        <v>6</v>
      </c>
      <c r="E4290" t="s">
        <v>7</v>
      </c>
      <c r="F4290" s="2">
        <v>10000</v>
      </c>
      <c r="G4290" t="str">
        <f>IF(ISNUMBER(SEARCH("Incentives", A4290)), "Yes", "No")</f>
        <v>No</v>
      </c>
      <c r="H4290" t="s">
        <v>7009</v>
      </c>
      <c r="I4290" s="2">
        <v>10000</v>
      </c>
      <c r="J4290" s="2" t="s">
        <v>7013</v>
      </c>
    </row>
    <row r="4291" spans="1:10" ht="14.4" customHeight="1" x14ac:dyDescent="0.3">
      <c r="A4291" t="s">
        <v>23</v>
      </c>
      <c r="B4291" t="s">
        <v>901</v>
      </c>
      <c r="C4291" t="s">
        <v>39</v>
      </c>
      <c r="D4291" t="s">
        <v>6</v>
      </c>
      <c r="E4291" t="s">
        <v>7</v>
      </c>
      <c r="F4291" s="2">
        <v>10000</v>
      </c>
      <c r="G4291" t="str">
        <f>IF(ISNUMBER(SEARCH("Incentives", A4291)), "Yes", "No")</f>
        <v>No</v>
      </c>
      <c r="H4291" t="s">
        <v>7009</v>
      </c>
      <c r="I4291" s="2">
        <v>10000</v>
      </c>
      <c r="J4291" s="2" t="s">
        <v>7013</v>
      </c>
    </row>
    <row r="4292" spans="1:10" ht="14.4" customHeight="1" x14ac:dyDescent="0.3">
      <c r="A4292" t="s">
        <v>1124</v>
      </c>
      <c r="B4292" t="s">
        <v>729</v>
      </c>
      <c r="C4292" t="s">
        <v>10</v>
      </c>
      <c r="D4292" t="s">
        <v>6</v>
      </c>
      <c r="E4292" t="s">
        <v>7</v>
      </c>
      <c r="F4292" s="2">
        <v>10000</v>
      </c>
      <c r="G4292" t="str">
        <f>IF(ISNUMBER(SEARCH("Incentives", A4292)), "Yes", "No")</f>
        <v>No</v>
      </c>
      <c r="H4292" t="s">
        <v>7009</v>
      </c>
      <c r="I4292" s="2">
        <v>10000</v>
      </c>
      <c r="J4292" s="2" t="s">
        <v>7013</v>
      </c>
    </row>
    <row r="4293" spans="1:10" ht="14.4" customHeight="1" x14ac:dyDescent="0.3">
      <c r="A4293" t="s">
        <v>1125</v>
      </c>
      <c r="B4293" t="s">
        <v>1126</v>
      </c>
      <c r="C4293" t="s">
        <v>10</v>
      </c>
      <c r="D4293" t="s">
        <v>6</v>
      </c>
      <c r="E4293" t="s">
        <v>7</v>
      </c>
      <c r="F4293" s="2">
        <f>(AVERAGE(I4293,J4293))</f>
        <v>10000</v>
      </c>
      <c r="G4293" t="str">
        <f>IF(ISNUMBER(SEARCH("Incentives", A4293)), "Yes", "No")</f>
        <v>No</v>
      </c>
      <c r="H4293" t="s">
        <v>7009</v>
      </c>
      <c r="I4293" s="2">
        <v>8000</v>
      </c>
      <c r="J4293" s="2">
        <v>12000</v>
      </c>
    </row>
    <row r="4294" spans="1:10" ht="14.4" customHeight="1" x14ac:dyDescent="0.3">
      <c r="A4294" t="s">
        <v>566</v>
      </c>
      <c r="B4294" t="s">
        <v>1145</v>
      </c>
      <c r="C4294" t="s">
        <v>82</v>
      </c>
      <c r="D4294" t="s">
        <v>6</v>
      </c>
      <c r="E4294" t="s">
        <v>7</v>
      </c>
      <c r="F4294" s="2">
        <v>10000</v>
      </c>
      <c r="G4294" t="str">
        <f>IF(ISNUMBER(SEARCH("Incentives", A4294)), "Yes", "No")</f>
        <v>No</v>
      </c>
      <c r="H4294" t="s">
        <v>7009</v>
      </c>
      <c r="I4294" s="2">
        <v>10000</v>
      </c>
      <c r="J4294" s="2" t="s">
        <v>7013</v>
      </c>
    </row>
    <row r="4295" spans="1:10" ht="14.4" customHeight="1" x14ac:dyDescent="0.3">
      <c r="A4295" t="s">
        <v>23</v>
      </c>
      <c r="B4295" t="s">
        <v>1147</v>
      </c>
      <c r="C4295" t="s">
        <v>58</v>
      </c>
      <c r="D4295" t="s">
        <v>6</v>
      </c>
      <c r="E4295" t="s">
        <v>7</v>
      </c>
      <c r="F4295" s="2">
        <v>10000</v>
      </c>
      <c r="G4295" t="str">
        <f>IF(ISNUMBER(SEARCH("Incentives", A4295)), "Yes", "No")</f>
        <v>No</v>
      </c>
      <c r="H4295" t="s">
        <v>7009</v>
      </c>
      <c r="I4295" s="2">
        <v>10000</v>
      </c>
      <c r="J4295" s="2" t="s">
        <v>7013</v>
      </c>
    </row>
    <row r="4296" spans="1:10" ht="14.4" customHeight="1" x14ac:dyDescent="0.3">
      <c r="A4296" t="s">
        <v>67</v>
      </c>
      <c r="B4296" t="s">
        <v>390</v>
      </c>
      <c r="C4296" t="s">
        <v>1151</v>
      </c>
      <c r="D4296" t="s">
        <v>6</v>
      </c>
      <c r="E4296" t="s">
        <v>7</v>
      </c>
      <c r="F4296" s="2">
        <v>10000</v>
      </c>
      <c r="G4296" t="str">
        <f>IF(ISNUMBER(SEARCH("Incentives", A4296)), "Yes", "No")</f>
        <v>No</v>
      </c>
      <c r="H4296" t="s">
        <v>7009</v>
      </c>
      <c r="I4296" s="2">
        <v>10000</v>
      </c>
      <c r="J4296" s="2" t="s">
        <v>7013</v>
      </c>
    </row>
    <row r="4297" spans="1:10" ht="14.4" customHeight="1" x14ac:dyDescent="0.3">
      <c r="A4297" t="s">
        <v>23</v>
      </c>
      <c r="B4297" t="s">
        <v>1162</v>
      </c>
      <c r="C4297" t="s">
        <v>39</v>
      </c>
      <c r="D4297" t="s">
        <v>6</v>
      </c>
      <c r="E4297" t="s">
        <v>7</v>
      </c>
      <c r="F4297" s="2">
        <v>10000</v>
      </c>
      <c r="G4297" t="str">
        <f>IF(ISNUMBER(SEARCH("Incentives", A4297)), "Yes", "No")</f>
        <v>No</v>
      </c>
      <c r="H4297" t="s">
        <v>7009</v>
      </c>
      <c r="I4297" s="2">
        <v>10000</v>
      </c>
      <c r="J4297" s="2" t="s">
        <v>7013</v>
      </c>
    </row>
    <row r="4298" spans="1:10" ht="14.4" customHeight="1" x14ac:dyDescent="0.3">
      <c r="A4298" t="s">
        <v>1164</v>
      </c>
      <c r="B4298" t="s">
        <v>1165</v>
      </c>
      <c r="C4298" t="s">
        <v>39</v>
      </c>
      <c r="D4298" t="s">
        <v>6</v>
      </c>
      <c r="E4298" t="s">
        <v>7</v>
      </c>
      <c r="F4298" s="2">
        <v>10000</v>
      </c>
      <c r="G4298" t="str">
        <f>IF(ISNUMBER(SEARCH("Incentives", A4298)), "Yes", "No")</f>
        <v>No</v>
      </c>
      <c r="H4298" t="s">
        <v>7009</v>
      </c>
      <c r="I4298" s="2">
        <v>10000</v>
      </c>
      <c r="J4298" s="2" t="s">
        <v>7013</v>
      </c>
    </row>
    <row r="4299" spans="1:10" ht="14.4" customHeight="1" x14ac:dyDescent="0.3">
      <c r="A4299" t="s">
        <v>1188</v>
      </c>
      <c r="B4299" t="s">
        <v>1007</v>
      </c>
      <c r="C4299" t="s">
        <v>32</v>
      </c>
      <c r="D4299" t="s">
        <v>6</v>
      </c>
      <c r="E4299" t="s">
        <v>976</v>
      </c>
      <c r="F4299" s="2">
        <v>10000</v>
      </c>
      <c r="G4299" t="str">
        <f>IF(ISNUMBER(SEARCH("Incentives", A4299)), "Yes", "No")</f>
        <v>No</v>
      </c>
      <c r="H4299" t="s">
        <v>7009</v>
      </c>
      <c r="I4299" s="2">
        <v>10000</v>
      </c>
      <c r="J4299" s="2" t="s">
        <v>7013</v>
      </c>
    </row>
    <row r="4300" spans="1:10" ht="14.4" customHeight="1" x14ac:dyDescent="0.3">
      <c r="A4300" t="s">
        <v>286</v>
      </c>
      <c r="B4300" t="s">
        <v>1193</v>
      </c>
      <c r="C4300" t="s">
        <v>32</v>
      </c>
      <c r="D4300" t="s">
        <v>6</v>
      </c>
      <c r="E4300" t="s">
        <v>976</v>
      </c>
      <c r="F4300" s="2">
        <v>10000</v>
      </c>
      <c r="G4300" t="str">
        <f>IF(ISNUMBER(SEARCH("Incentives", A4300)), "Yes", "No")</f>
        <v>No</v>
      </c>
      <c r="H4300" t="s">
        <v>7009</v>
      </c>
      <c r="I4300" s="2">
        <v>10000</v>
      </c>
      <c r="J4300" s="2" t="s">
        <v>7013</v>
      </c>
    </row>
    <row r="4301" spans="1:10" ht="14.4" customHeight="1" x14ac:dyDescent="0.3">
      <c r="A4301" t="s">
        <v>911</v>
      </c>
      <c r="B4301" t="s">
        <v>1165</v>
      </c>
      <c r="C4301" t="s">
        <v>66</v>
      </c>
      <c r="D4301" t="s">
        <v>6</v>
      </c>
      <c r="E4301" t="s">
        <v>976</v>
      </c>
      <c r="F4301" s="2">
        <v>10000</v>
      </c>
      <c r="G4301" t="str">
        <f>IF(ISNUMBER(SEARCH("Incentives", A4301)), "Yes", "No")</f>
        <v>No</v>
      </c>
      <c r="H4301" t="s">
        <v>7009</v>
      </c>
      <c r="I4301" s="2">
        <v>10000</v>
      </c>
      <c r="J4301" s="2" t="s">
        <v>7013</v>
      </c>
    </row>
    <row r="4302" spans="1:10" ht="14.4" customHeight="1" x14ac:dyDescent="0.3">
      <c r="A4302" t="s">
        <v>108</v>
      </c>
      <c r="B4302" t="s">
        <v>1211</v>
      </c>
      <c r="C4302" t="s">
        <v>32</v>
      </c>
      <c r="D4302" t="s">
        <v>6</v>
      </c>
      <c r="E4302" t="s">
        <v>976</v>
      </c>
      <c r="F4302" s="2">
        <f>(AVERAGE(I4302,J4302))</f>
        <v>10000</v>
      </c>
      <c r="G4302" t="str">
        <f>IF(ISNUMBER(SEARCH("Incentives", A4302)), "Yes", "No")</f>
        <v>No</v>
      </c>
      <c r="H4302" t="s">
        <v>7009</v>
      </c>
      <c r="I4302" s="2">
        <v>8000</v>
      </c>
      <c r="J4302" s="2">
        <v>12000</v>
      </c>
    </row>
    <row r="4303" spans="1:10" ht="14.4" customHeight="1" x14ac:dyDescent="0.3">
      <c r="A4303" t="s">
        <v>1222</v>
      </c>
      <c r="B4303" t="s">
        <v>1223</v>
      </c>
      <c r="C4303" t="s">
        <v>13</v>
      </c>
      <c r="D4303" t="s">
        <v>6</v>
      </c>
      <c r="E4303" t="s">
        <v>976</v>
      </c>
      <c r="F4303" s="2">
        <v>10000</v>
      </c>
      <c r="G4303" t="str">
        <f>IF(ISNUMBER(SEARCH("Incentives", A4303)), "Yes", "No")</f>
        <v>No</v>
      </c>
      <c r="H4303" t="s">
        <v>7009</v>
      </c>
      <c r="I4303" s="2">
        <v>10000</v>
      </c>
      <c r="J4303" s="2" t="s">
        <v>7013</v>
      </c>
    </row>
    <row r="4304" spans="1:10" ht="14.4" customHeight="1" x14ac:dyDescent="0.3">
      <c r="A4304" t="s">
        <v>1234</v>
      </c>
      <c r="B4304" t="s">
        <v>1235</v>
      </c>
      <c r="C4304" t="s">
        <v>32</v>
      </c>
      <c r="D4304" t="s">
        <v>6</v>
      </c>
      <c r="E4304" t="s">
        <v>90</v>
      </c>
      <c r="F4304" s="2">
        <v>10000</v>
      </c>
      <c r="G4304" t="str">
        <f>IF(ISNUMBER(SEARCH("Incentives", A4304)), "Yes", "No")</f>
        <v>No</v>
      </c>
      <c r="H4304" t="s">
        <v>7009</v>
      </c>
      <c r="I4304" s="2">
        <v>10000</v>
      </c>
      <c r="J4304" s="2" t="s">
        <v>7013</v>
      </c>
    </row>
    <row r="4305" spans="1:10" ht="14.4" customHeight="1" x14ac:dyDescent="0.3">
      <c r="A4305" t="s">
        <v>1236</v>
      </c>
      <c r="B4305" t="s">
        <v>797</v>
      </c>
      <c r="C4305" t="s">
        <v>109</v>
      </c>
      <c r="D4305" t="s">
        <v>6</v>
      </c>
      <c r="E4305" t="s">
        <v>90</v>
      </c>
      <c r="F4305" s="2">
        <v>10000</v>
      </c>
      <c r="G4305" t="str">
        <f>IF(ISNUMBER(SEARCH("Incentives", A4305)), "Yes", "No")</f>
        <v>No</v>
      </c>
      <c r="H4305" t="s">
        <v>7009</v>
      </c>
      <c r="I4305" s="2">
        <v>10000</v>
      </c>
      <c r="J4305" s="2" t="s">
        <v>7013</v>
      </c>
    </row>
    <row r="4306" spans="1:10" ht="14.4" customHeight="1" x14ac:dyDescent="0.3">
      <c r="A4306" t="s">
        <v>1237</v>
      </c>
      <c r="B4306" t="s">
        <v>1019</v>
      </c>
      <c r="C4306" t="s">
        <v>82</v>
      </c>
      <c r="D4306" t="s">
        <v>6</v>
      </c>
      <c r="E4306" t="s">
        <v>90</v>
      </c>
      <c r="F4306" s="2">
        <v>10000</v>
      </c>
      <c r="G4306" t="str">
        <f>IF(ISNUMBER(SEARCH("Incentives", A4306)), "Yes", "No")</f>
        <v>No</v>
      </c>
      <c r="H4306" t="s">
        <v>7009</v>
      </c>
      <c r="I4306" s="2">
        <v>10000</v>
      </c>
      <c r="J4306" s="2" t="s">
        <v>7013</v>
      </c>
    </row>
    <row r="4307" spans="1:10" ht="14.4" customHeight="1" x14ac:dyDescent="0.3">
      <c r="A4307" t="s">
        <v>63</v>
      </c>
      <c r="B4307" t="s">
        <v>1239</v>
      </c>
      <c r="C4307" t="s">
        <v>82</v>
      </c>
      <c r="D4307" t="s">
        <v>6</v>
      </c>
      <c r="E4307" t="s">
        <v>90</v>
      </c>
      <c r="F4307" s="2">
        <v>10000</v>
      </c>
      <c r="G4307" t="str">
        <f>IF(ISNUMBER(SEARCH("Incentives", A4307)), "Yes", "No")</f>
        <v>No</v>
      </c>
      <c r="H4307" t="s">
        <v>7009</v>
      </c>
      <c r="I4307" s="2">
        <v>10000</v>
      </c>
      <c r="J4307" s="2" t="s">
        <v>7013</v>
      </c>
    </row>
    <row r="4308" spans="1:10" ht="14.4" customHeight="1" x14ac:dyDescent="0.3">
      <c r="A4308" t="s">
        <v>1240</v>
      </c>
      <c r="B4308" t="s">
        <v>1241</v>
      </c>
      <c r="C4308" t="s">
        <v>32</v>
      </c>
      <c r="D4308" t="s">
        <v>6</v>
      </c>
      <c r="E4308" t="s">
        <v>90</v>
      </c>
      <c r="F4308" s="2">
        <v>10000</v>
      </c>
      <c r="G4308" t="str">
        <f>IF(ISNUMBER(SEARCH("Incentives", A4308)), "Yes", "No")</f>
        <v>No</v>
      </c>
      <c r="H4308" t="s">
        <v>7009</v>
      </c>
      <c r="I4308" s="2">
        <v>10000</v>
      </c>
      <c r="J4308" s="2" t="s">
        <v>7013</v>
      </c>
    </row>
    <row r="4309" spans="1:10" ht="14.4" customHeight="1" x14ac:dyDescent="0.3">
      <c r="A4309" t="s">
        <v>1242</v>
      </c>
      <c r="B4309" t="s">
        <v>797</v>
      </c>
      <c r="C4309" t="s">
        <v>109</v>
      </c>
      <c r="D4309" t="s">
        <v>6</v>
      </c>
      <c r="E4309" t="s">
        <v>90</v>
      </c>
      <c r="F4309" s="2">
        <f>(AVERAGE(I4309,J4309))</f>
        <v>10000</v>
      </c>
      <c r="G4309" t="str">
        <f>IF(ISNUMBER(SEARCH("Incentives", A4309)), "Yes", "No")</f>
        <v>No</v>
      </c>
      <c r="H4309" t="s">
        <v>7009</v>
      </c>
      <c r="I4309" s="2">
        <v>8000</v>
      </c>
      <c r="J4309" s="2">
        <v>12000</v>
      </c>
    </row>
    <row r="4310" spans="1:10" ht="14.4" customHeight="1" x14ac:dyDescent="0.3">
      <c r="A4310" t="s">
        <v>1252</v>
      </c>
      <c r="B4310" t="s">
        <v>1253</v>
      </c>
      <c r="C4310" t="s">
        <v>39</v>
      </c>
      <c r="D4310" t="s">
        <v>6</v>
      </c>
      <c r="E4310" t="s">
        <v>90</v>
      </c>
      <c r="F4310" s="2">
        <v>10000</v>
      </c>
      <c r="G4310" t="str">
        <f>IF(ISNUMBER(SEARCH("Incentives", A4310)), "Yes", "No")</f>
        <v>No</v>
      </c>
      <c r="H4310" t="s">
        <v>7009</v>
      </c>
      <c r="I4310" s="2">
        <v>10000</v>
      </c>
      <c r="J4310" s="2" t="s">
        <v>7013</v>
      </c>
    </row>
    <row r="4311" spans="1:10" ht="14.4" customHeight="1" x14ac:dyDescent="0.3">
      <c r="A4311" t="s">
        <v>1256</v>
      </c>
      <c r="B4311" t="s">
        <v>1257</v>
      </c>
      <c r="C4311" t="s">
        <v>221</v>
      </c>
      <c r="D4311" t="s">
        <v>6</v>
      </c>
      <c r="E4311" t="s">
        <v>90</v>
      </c>
      <c r="F4311" s="2">
        <v>10000</v>
      </c>
      <c r="G4311" t="str">
        <f>IF(ISNUMBER(SEARCH("Incentives", A4311)), "Yes", "No")</f>
        <v>No</v>
      </c>
      <c r="H4311" t="s">
        <v>7009</v>
      </c>
      <c r="I4311" s="2">
        <v>10000</v>
      </c>
      <c r="J4311" s="2" t="s">
        <v>7013</v>
      </c>
    </row>
    <row r="4312" spans="1:10" ht="14.4" customHeight="1" x14ac:dyDescent="0.3">
      <c r="A4312" t="s">
        <v>1261</v>
      </c>
      <c r="B4312" t="s">
        <v>1262</v>
      </c>
      <c r="C4312" t="s">
        <v>5</v>
      </c>
      <c r="D4312" t="s">
        <v>6</v>
      </c>
      <c r="E4312" t="s">
        <v>90</v>
      </c>
      <c r="F4312" s="2">
        <v>10000</v>
      </c>
      <c r="G4312" t="str">
        <f>IF(ISNUMBER(SEARCH("Incentives", A4312)), "Yes", "No")</f>
        <v>No</v>
      </c>
      <c r="H4312" t="s">
        <v>7009</v>
      </c>
      <c r="I4312" s="2">
        <v>10000</v>
      </c>
      <c r="J4312" s="2" t="s">
        <v>7013</v>
      </c>
    </row>
    <row r="4313" spans="1:10" ht="14.4" customHeight="1" x14ac:dyDescent="0.3">
      <c r="A4313" t="s">
        <v>1272</v>
      </c>
      <c r="B4313" t="s">
        <v>513</v>
      </c>
      <c r="C4313" t="s">
        <v>514</v>
      </c>
      <c r="D4313" t="s">
        <v>6</v>
      </c>
      <c r="E4313" t="s">
        <v>90</v>
      </c>
      <c r="F4313" s="2">
        <v>10000</v>
      </c>
      <c r="G4313" t="str">
        <f>IF(ISNUMBER(SEARCH("Incentives", A4313)), "Yes", "No")</f>
        <v>No</v>
      </c>
      <c r="H4313" t="s">
        <v>7009</v>
      </c>
      <c r="I4313" s="2">
        <v>10000</v>
      </c>
      <c r="J4313" s="2" t="s">
        <v>7013</v>
      </c>
    </row>
    <row r="4314" spans="1:10" ht="14.4" customHeight="1" x14ac:dyDescent="0.3">
      <c r="A4314" t="s">
        <v>1273</v>
      </c>
      <c r="B4314" t="s">
        <v>1274</v>
      </c>
      <c r="C4314" t="s">
        <v>13</v>
      </c>
      <c r="D4314" t="s">
        <v>6</v>
      </c>
      <c r="E4314" t="s">
        <v>90</v>
      </c>
      <c r="F4314" s="2">
        <v>10000</v>
      </c>
      <c r="G4314" t="str">
        <f>IF(ISNUMBER(SEARCH("Incentives", A4314)), "Yes", "No")</f>
        <v>No</v>
      </c>
      <c r="H4314" t="s">
        <v>7009</v>
      </c>
      <c r="I4314" s="2">
        <v>10000</v>
      </c>
      <c r="J4314" s="2" t="s">
        <v>7013</v>
      </c>
    </row>
    <row r="4315" spans="1:10" ht="14.4" customHeight="1" x14ac:dyDescent="0.3">
      <c r="A4315" t="s">
        <v>1282</v>
      </c>
      <c r="B4315" t="s">
        <v>1238</v>
      </c>
      <c r="C4315" t="s">
        <v>926</v>
      </c>
      <c r="D4315" t="s">
        <v>6</v>
      </c>
      <c r="E4315" t="s">
        <v>7</v>
      </c>
      <c r="F4315" s="2">
        <v>10000</v>
      </c>
      <c r="G4315" t="str">
        <f>IF(ISNUMBER(SEARCH("Incentives", A4315)), "Yes", "No")</f>
        <v>No</v>
      </c>
      <c r="H4315" t="s">
        <v>7009</v>
      </c>
      <c r="I4315" s="2">
        <v>10000</v>
      </c>
      <c r="J4315" s="2" t="s">
        <v>7013</v>
      </c>
    </row>
    <row r="4316" spans="1:10" ht="14.4" customHeight="1" x14ac:dyDescent="0.3">
      <c r="A4316" t="s">
        <v>1295</v>
      </c>
      <c r="B4316" t="s">
        <v>1296</v>
      </c>
      <c r="C4316" t="s">
        <v>5</v>
      </c>
      <c r="D4316" t="s">
        <v>6</v>
      </c>
      <c r="E4316" t="s">
        <v>7</v>
      </c>
      <c r="F4316" s="2">
        <v>10000</v>
      </c>
      <c r="G4316" t="str">
        <f>IF(ISNUMBER(SEARCH("Incentives", A4316)), "Yes", "No")</f>
        <v>No</v>
      </c>
      <c r="H4316" t="s">
        <v>7009</v>
      </c>
      <c r="I4316" s="2">
        <v>10000</v>
      </c>
      <c r="J4316" s="2" t="s">
        <v>7013</v>
      </c>
    </row>
    <row r="4317" spans="1:10" ht="14.4" customHeight="1" x14ac:dyDescent="0.3">
      <c r="A4317" t="s">
        <v>182</v>
      </c>
      <c r="B4317" t="s">
        <v>1341</v>
      </c>
      <c r="C4317" t="s">
        <v>267</v>
      </c>
      <c r="D4317" t="s">
        <v>6</v>
      </c>
      <c r="E4317" t="s">
        <v>90</v>
      </c>
      <c r="F4317" s="2">
        <f>(AVERAGE(I4317,J4317))</f>
        <v>10000</v>
      </c>
      <c r="G4317" t="str">
        <f>IF(ISNUMBER(SEARCH("Incentives", A4317)), "Yes", "No")</f>
        <v>No</v>
      </c>
      <c r="H4317" t="s">
        <v>7009</v>
      </c>
      <c r="I4317" s="2">
        <v>8000</v>
      </c>
      <c r="J4317" s="2">
        <v>12000</v>
      </c>
    </row>
    <row r="4318" spans="1:10" ht="14.4" customHeight="1" x14ac:dyDescent="0.3">
      <c r="A4318" t="s">
        <v>52</v>
      </c>
      <c r="B4318" t="s">
        <v>1347</v>
      </c>
      <c r="C4318" t="s">
        <v>10</v>
      </c>
      <c r="D4318" t="s">
        <v>6</v>
      </c>
      <c r="E4318" t="s">
        <v>90</v>
      </c>
      <c r="F4318" s="2">
        <v>10000</v>
      </c>
      <c r="G4318" t="str">
        <f>IF(ISNUMBER(SEARCH("Incentives", A4318)), "Yes", "No")</f>
        <v>No</v>
      </c>
      <c r="H4318" t="s">
        <v>7009</v>
      </c>
      <c r="I4318" s="2">
        <v>10000</v>
      </c>
      <c r="J4318" s="2" t="s">
        <v>7013</v>
      </c>
    </row>
    <row r="4319" spans="1:10" ht="14.4" customHeight="1" x14ac:dyDescent="0.3">
      <c r="A4319" t="s">
        <v>286</v>
      </c>
      <c r="B4319" t="s">
        <v>1361</v>
      </c>
      <c r="C4319" t="s">
        <v>221</v>
      </c>
      <c r="D4319" t="s">
        <v>6</v>
      </c>
      <c r="E4319" t="s">
        <v>90</v>
      </c>
      <c r="F4319" s="2">
        <f>(AVERAGE(I4319,J4319))</f>
        <v>10000</v>
      </c>
      <c r="G4319" t="str">
        <f>IF(ISNUMBER(SEARCH("Incentives", A4319)), "Yes", "No")</f>
        <v>No</v>
      </c>
      <c r="H4319" t="s">
        <v>7009</v>
      </c>
      <c r="I4319" s="2">
        <v>5000</v>
      </c>
      <c r="J4319" s="2">
        <v>15000</v>
      </c>
    </row>
    <row r="4320" spans="1:10" ht="14.4" customHeight="1" x14ac:dyDescent="0.3">
      <c r="A4320" t="s">
        <v>1382</v>
      </c>
      <c r="B4320" t="s">
        <v>1383</v>
      </c>
      <c r="C4320" t="s">
        <v>544</v>
      </c>
      <c r="D4320" t="s">
        <v>6</v>
      </c>
      <c r="E4320" t="s">
        <v>976</v>
      </c>
      <c r="F4320" s="2">
        <v>10000</v>
      </c>
      <c r="G4320" t="str">
        <f>IF(ISNUMBER(SEARCH("Incentives", A4320)), "Yes", "No")</f>
        <v>No</v>
      </c>
      <c r="H4320" t="s">
        <v>7009</v>
      </c>
      <c r="I4320" s="2">
        <v>10000</v>
      </c>
      <c r="J4320" s="2" t="s">
        <v>7013</v>
      </c>
    </row>
    <row r="4321" spans="1:10" ht="14.4" customHeight="1" x14ac:dyDescent="0.3">
      <c r="A4321" t="s">
        <v>1384</v>
      </c>
      <c r="B4321" t="s">
        <v>1385</v>
      </c>
      <c r="C4321" t="s">
        <v>5</v>
      </c>
      <c r="D4321" t="s">
        <v>6</v>
      </c>
      <c r="E4321" t="s">
        <v>976</v>
      </c>
      <c r="F4321" s="2">
        <v>10000</v>
      </c>
      <c r="G4321" t="str">
        <f>IF(ISNUMBER(SEARCH("Incentives", A4321)), "Yes", "No")</f>
        <v>No</v>
      </c>
      <c r="H4321" t="s">
        <v>7009</v>
      </c>
      <c r="I4321" s="2">
        <v>10000</v>
      </c>
      <c r="J4321" s="2" t="s">
        <v>7013</v>
      </c>
    </row>
    <row r="4322" spans="1:10" ht="14.4" customHeight="1" x14ac:dyDescent="0.3">
      <c r="A4322" t="s">
        <v>1386</v>
      </c>
      <c r="B4322" t="s">
        <v>1387</v>
      </c>
      <c r="C4322" t="s">
        <v>5</v>
      </c>
      <c r="D4322" t="s">
        <v>6</v>
      </c>
      <c r="E4322" t="s">
        <v>976</v>
      </c>
      <c r="F4322" s="2">
        <v>10000</v>
      </c>
      <c r="G4322" t="str">
        <f>IF(ISNUMBER(SEARCH("Incentives", A4322)), "Yes", "No")</f>
        <v>No</v>
      </c>
      <c r="H4322" t="s">
        <v>7009</v>
      </c>
      <c r="I4322" s="2">
        <v>10000</v>
      </c>
      <c r="J4322" s="2" t="s">
        <v>7013</v>
      </c>
    </row>
    <row r="4323" spans="1:10" ht="14.4" customHeight="1" x14ac:dyDescent="0.3">
      <c r="A4323" t="s">
        <v>23</v>
      </c>
      <c r="B4323" t="s">
        <v>1388</v>
      </c>
      <c r="C4323" t="s">
        <v>257</v>
      </c>
      <c r="D4323" t="s">
        <v>6</v>
      </c>
      <c r="E4323" t="s">
        <v>976</v>
      </c>
      <c r="F4323" s="2">
        <v>10000</v>
      </c>
      <c r="G4323" t="str">
        <f>IF(ISNUMBER(SEARCH("Incentives", A4323)), "Yes", "No")</f>
        <v>No</v>
      </c>
      <c r="H4323" t="s">
        <v>7009</v>
      </c>
      <c r="I4323" s="2">
        <v>10000</v>
      </c>
      <c r="J4323" s="2" t="s">
        <v>7013</v>
      </c>
    </row>
    <row r="4324" spans="1:10" ht="14.4" customHeight="1" x14ac:dyDescent="0.3">
      <c r="A4324" t="s">
        <v>52</v>
      </c>
      <c r="B4324" t="s">
        <v>1390</v>
      </c>
      <c r="C4324" t="s">
        <v>58</v>
      </c>
      <c r="D4324" t="s">
        <v>6</v>
      </c>
      <c r="E4324" t="s">
        <v>976</v>
      </c>
      <c r="F4324" s="2">
        <v>10000</v>
      </c>
      <c r="G4324" t="str">
        <f>IF(ISNUMBER(SEARCH("Incentives", A4324)), "Yes", "No")</f>
        <v>No</v>
      </c>
      <c r="H4324" t="s">
        <v>7009</v>
      </c>
      <c r="I4324" s="2">
        <v>10000</v>
      </c>
      <c r="J4324" s="2" t="s">
        <v>7013</v>
      </c>
    </row>
    <row r="4325" spans="1:10" ht="14.4" customHeight="1" x14ac:dyDescent="0.3">
      <c r="A4325" t="s">
        <v>52</v>
      </c>
      <c r="B4325" t="s">
        <v>1404</v>
      </c>
      <c r="C4325" t="s">
        <v>32</v>
      </c>
      <c r="D4325" t="s">
        <v>6</v>
      </c>
      <c r="E4325" t="s">
        <v>976</v>
      </c>
      <c r="F4325" s="2">
        <v>10000</v>
      </c>
      <c r="G4325" t="str">
        <f>IF(ISNUMBER(SEARCH("Incentives", A4325)), "Yes", "No")</f>
        <v>No</v>
      </c>
      <c r="H4325" t="s">
        <v>7009</v>
      </c>
      <c r="I4325" s="2">
        <v>10000</v>
      </c>
      <c r="J4325" s="2" t="s">
        <v>7013</v>
      </c>
    </row>
    <row r="4326" spans="1:10" ht="14.4" customHeight="1" x14ac:dyDescent="0.3">
      <c r="A4326" t="s">
        <v>1307</v>
      </c>
      <c r="B4326" t="s">
        <v>1411</v>
      </c>
      <c r="C4326" t="s">
        <v>5</v>
      </c>
      <c r="D4326" t="s">
        <v>6</v>
      </c>
      <c r="E4326" t="s">
        <v>976</v>
      </c>
      <c r="F4326" s="2">
        <v>10000</v>
      </c>
      <c r="G4326" t="str">
        <f>IF(ISNUMBER(SEARCH("Incentives", A4326)), "Yes", "No")</f>
        <v>No</v>
      </c>
      <c r="H4326" t="s">
        <v>7009</v>
      </c>
      <c r="I4326" s="2">
        <v>10000</v>
      </c>
      <c r="J4326" s="2" t="s">
        <v>7013</v>
      </c>
    </row>
    <row r="4327" spans="1:10" ht="14.4" customHeight="1" x14ac:dyDescent="0.3">
      <c r="A4327" t="s">
        <v>1417</v>
      </c>
      <c r="B4327" t="s">
        <v>1418</v>
      </c>
      <c r="C4327" t="s">
        <v>5</v>
      </c>
      <c r="D4327" t="s">
        <v>6</v>
      </c>
      <c r="E4327" t="s">
        <v>976</v>
      </c>
      <c r="F4327" s="2">
        <f>(AVERAGE(I4327,J4327))</f>
        <v>10000</v>
      </c>
      <c r="G4327" t="str">
        <f>IF(ISNUMBER(SEARCH("Incentives", A4327)), "Yes", "No")</f>
        <v>No</v>
      </c>
      <c r="H4327" t="s">
        <v>7009</v>
      </c>
      <c r="I4327" s="2">
        <v>5000</v>
      </c>
      <c r="J4327" s="2">
        <v>15000</v>
      </c>
    </row>
    <row r="4328" spans="1:10" ht="14.4" customHeight="1" x14ac:dyDescent="0.3">
      <c r="A4328" t="s">
        <v>52</v>
      </c>
      <c r="B4328" t="s">
        <v>1419</v>
      </c>
      <c r="C4328" t="s">
        <v>39</v>
      </c>
      <c r="D4328" t="s">
        <v>6</v>
      </c>
      <c r="E4328" t="s">
        <v>976</v>
      </c>
      <c r="F4328" s="2">
        <v>10000</v>
      </c>
      <c r="G4328" t="str">
        <f>IF(ISNUMBER(SEARCH("Incentives", A4328)), "Yes", "No")</f>
        <v>No</v>
      </c>
      <c r="H4328" t="s">
        <v>7009</v>
      </c>
      <c r="I4328" s="2">
        <v>10000</v>
      </c>
      <c r="J4328" s="2" t="s">
        <v>7013</v>
      </c>
    </row>
    <row r="4329" spans="1:10" ht="14.4" customHeight="1" x14ac:dyDescent="0.3">
      <c r="A4329" t="s">
        <v>23</v>
      </c>
      <c r="B4329" t="s">
        <v>1420</v>
      </c>
      <c r="C4329" t="s">
        <v>5</v>
      </c>
      <c r="D4329" t="s">
        <v>6</v>
      </c>
      <c r="E4329" t="s">
        <v>976</v>
      </c>
      <c r="F4329" s="2">
        <v>10000</v>
      </c>
      <c r="G4329" t="str">
        <f>IF(ISNUMBER(SEARCH("Incentives", A4329)), "Yes", "No")</f>
        <v>No</v>
      </c>
      <c r="H4329" t="s">
        <v>7009</v>
      </c>
      <c r="I4329" s="2">
        <v>10000</v>
      </c>
      <c r="J4329" s="2" t="s">
        <v>7013</v>
      </c>
    </row>
    <row r="4330" spans="1:10" ht="14.4" customHeight="1" x14ac:dyDescent="0.3">
      <c r="A4330" t="s">
        <v>1458</v>
      </c>
      <c r="B4330" t="s">
        <v>1459</v>
      </c>
      <c r="C4330" t="s">
        <v>10</v>
      </c>
      <c r="D4330" t="s">
        <v>6</v>
      </c>
      <c r="E4330" t="s">
        <v>976</v>
      </c>
      <c r="F4330" s="2">
        <v>10000</v>
      </c>
      <c r="G4330" t="str">
        <f>IF(ISNUMBER(SEARCH("Incentives", A4330)), "Yes", "No")</f>
        <v>No</v>
      </c>
      <c r="H4330" t="s">
        <v>7009</v>
      </c>
      <c r="I4330" s="2">
        <v>10000</v>
      </c>
      <c r="J4330" s="2" t="s">
        <v>7013</v>
      </c>
    </row>
    <row r="4331" spans="1:10" ht="14.4" customHeight="1" x14ac:dyDescent="0.3">
      <c r="A4331" t="s">
        <v>182</v>
      </c>
      <c r="B4331" t="s">
        <v>1461</v>
      </c>
      <c r="C4331" t="s">
        <v>39</v>
      </c>
      <c r="D4331" t="s">
        <v>6</v>
      </c>
      <c r="E4331" t="s">
        <v>976</v>
      </c>
      <c r="F4331" s="2">
        <v>10000</v>
      </c>
      <c r="G4331" t="str">
        <f>IF(ISNUMBER(SEARCH("Incentives", A4331)), "Yes", "No")</f>
        <v>No</v>
      </c>
      <c r="H4331" t="s">
        <v>7009</v>
      </c>
      <c r="I4331" s="2">
        <v>10000</v>
      </c>
      <c r="J4331" s="2" t="s">
        <v>7013</v>
      </c>
    </row>
    <row r="4332" spans="1:10" ht="14.4" customHeight="1" x14ac:dyDescent="0.3">
      <c r="A4332" t="s">
        <v>182</v>
      </c>
      <c r="B4332" t="s">
        <v>1462</v>
      </c>
      <c r="C4332" t="s">
        <v>32</v>
      </c>
      <c r="D4332" t="s">
        <v>6</v>
      </c>
      <c r="E4332" t="s">
        <v>976</v>
      </c>
      <c r="F4332" s="2">
        <v>10000</v>
      </c>
      <c r="G4332" t="str">
        <f>IF(ISNUMBER(SEARCH("Incentives", A4332)), "Yes", "No")</f>
        <v>No</v>
      </c>
      <c r="H4332" t="s">
        <v>7009</v>
      </c>
      <c r="I4332" s="2">
        <v>10000</v>
      </c>
      <c r="J4332" s="2" t="s">
        <v>7013</v>
      </c>
    </row>
    <row r="4333" spans="1:10" ht="14.4" customHeight="1" x14ac:dyDescent="0.3">
      <c r="A4333" t="s">
        <v>182</v>
      </c>
      <c r="B4333" t="s">
        <v>1489</v>
      </c>
      <c r="C4333" t="s">
        <v>13</v>
      </c>
      <c r="D4333" t="s">
        <v>6</v>
      </c>
      <c r="E4333" t="s">
        <v>90</v>
      </c>
      <c r="F4333" s="2">
        <f>(AVERAGE(I4333,J4333))</f>
        <v>10000</v>
      </c>
      <c r="G4333" t="str">
        <f>IF(ISNUMBER(SEARCH("Incentives", A4333)), "Yes", "No")</f>
        <v>No</v>
      </c>
      <c r="H4333" t="s">
        <v>7009</v>
      </c>
      <c r="I4333" s="2">
        <v>5000</v>
      </c>
      <c r="J4333" s="2">
        <v>15000</v>
      </c>
    </row>
    <row r="4334" spans="1:10" ht="14.4" customHeight="1" x14ac:dyDescent="0.3">
      <c r="A4334" t="s">
        <v>1507</v>
      </c>
      <c r="B4334" t="s">
        <v>1508</v>
      </c>
      <c r="C4334" t="s">
        <v>58</v>
      </c>
      <c r="D4334" t="s">
        <v>6</v>
      </c>
      <c r="E4334" t="s">
        <v>90</v>
      </c>
      <c r="F4334" s="2">
        <v>10000</v>
      </c>
      <c r="G4334" t="str">
        <f>IF(ISNUMBER(SEARCH("Incentives", A4334)), "Yes", "No")</f>
        <v>No</v>
      </c>
      <c r="H4334" t="s">
        <v>7009</v>
      </c>
      <c r="I4334" s="2">
        <v>10000</v>
      </c>
      <c r="J4334" s="2" t="s">
        <v>7013</v>
      </c>
    </row>
    <row r="4335" spans="1:10" ht="14.4" customHeight="1" x14ac:dyDescent="0.3">
      <c r="A4335" t="s">
        <v>173</v>
      </c>
      <c r="B4335" t="s">
        <v>495</v>
      </c>
      <c r="C4335" t="s">
        <v>58</v>
      </c>
      <c r="D4335" t="s">
        <v>6</v>
      </c>
      <c r="E4335" t="s">
        <v>90</v>
      </c>
      <c r="F4335" s="2">
        <f>(AVERAGE(I4335,J4335))</f>
        <v>10000</v>
      </c>
      <c r="G4335" t="str">
        <f>IF(ISNUMBER(SEARCH("Incentives", A4335)), "Yes", "No")</f>
        <v>No</v>
      </c>
      <c r="H4335" t="s">
        <v>7009</v>
      </c>
      <c r="I4335" s="2">
        <v>5000</v>
      </c>
      <c r="J4335" s="2">
        <v>15000</v>
      </c>
    </row>
    <row r="4336" spans="1:10" ht="14.4" customHeight="1" x14ac:dyDescent="0.3">
      <c r="A4336" t="s">
        <v>108</v>
      </c>
      <c r="B4336" t="s">
        <v>1527</v>
      </c>
      <c r="C4336" t="s">
        <v>5</v>
      </c>
      <c r="D4336" t="s">
        <v>6</v>
      </c>
      <c r="E4336" t="s">
        <v>90</v>
      </c>
      <c r="F4336" s="2">
        <v>10000</v>
      </c>
      <c r="G4336" t="str">
        <f>IF(ISNUMBER(SEARCH("Incentives", A4336)), "Yes", "No")</f>
        <v>No</v>
      </c>
      <c r="H4336" t="s">
        <v>7009</v>
      </c>
      <c r="I4336" s="2">
        <v>10000</v>
      </c>
      <c r="J4336" s="2" t="s">
        <v>7013</v>
      </c>
    </row>
    <row r="4337" spans="1:10" ht="14.4" customHeight="1" x14ac:dyDescent="0.3">
      <c r="A4337" t="s">
        <v>190</v>
      </c>
      <c r="B4337" t="s">
        <v>646</v>
      </c>
      <c r="C4337" t="s">
        <v>5</v>
      </c>
      <c r="D4337" t="s">
        <v>6</v>
      </c>
      <c r="E4337" t="s">
        <v>90</v>
      </c>
      <c r="F4337" s="2">
        <v>10000</v>
      </c>
      <c r="G4337" t="str">
        <f>IF(ISNUMBER(SEARCH("Incentives", A4337)), "Yes", "No")</f>
        <v>No</v>
      </c>
      <c r="H4337" t="s">
        <v>7009</v>
      </c>
      <c r="I4337" s="2">
        <v>10000</v>
      </c>
      <c r="J4337" s="2" t="s">
        <v>7013</v>
      </c>
    </row>
    <row r="4338" spans="1:10" ht="14.4" customHeight="1" x14ac:dyDescent="0.3">
      <c r="A4338" t="s">
        <v>323</v>
      </c>
      <c r="B4338" t="s">
        <v>1576</v>
      </c>
      <c r="C4338" t="s">
        <v>5</v>
      </c>
      <c r="D4338" t="s">
        <v>6</v>
      </c>
      <c r="E4338" t="s">
        <v>197</v>
      </c>
      <c r="F4338" s="2">
        <v>10000</v>
      </c>
      <c r="G4338" t="str">
        <f>IF(ISNUMBER(SEARCH("Incentives", A4338)), "Yes", "No")</f>
        <v>No</v>
      </c>
      <c r="H4338" t="s">
        <v>7009</v>
      </c>
      <c r="I4338" s="2">
        <v>10000</v>
      </c>
      <c r="J4338" s="2" t="s">
        <v>7013</v>
      </c>
    </row>
    <row r="4339" spans="1:10" ht="14.4" customHeight="1" x14ac:dyDescent="0.3">
      <c r="A4339" t="s">
        <v>63</v>
      </c>
      <c r="B4339" t="s">
        <v>1577</v>
      </c>
      <c r="C4339" t="s">
        <v>32</v>
      </c>
      <c r="D4339" t="s">
        <v>6</v>
      </c>
      <c r="E4339" t="s">
        <v>197</v>
      </c>
      <c r="F4339" s="2">
        <f>(AVERAGE(I4339,J4339))</f>
        <v>10000</v>
      </c>
      <c r="G4339" t="str">
        <f>IF(ISNUMBER(SEARCH("Incentives", A4339)), "Yes", "No")</f>
        <v>No</v>
      </c>
      <c r="H4339" t="s">
        <v>7009</v>
      </c>
      <c r="I4339" s="2">
        <v>5000</v>
      </c>
      <c r="J4339" s="2">
        <v>15000</v>
      </c>
    </row>
    <row r="4340" spans="1:10" ht="14.4" customHeight="1" x14ac:dyDescent="0.3">
      <c r="A4340" t="s">
        <v>52</v>
      </c>
      <c r="B4340" t="s">
        <v>754</v>
      </c>
      <c r="C4340" t="s">
        <v>5</v>
      </c>
      <c r="D4340" t="s">
        <v>6</v>
      </c>
      <c r="E4340" t="s">
        <v>197</v>
      </c>
      <c r="F4340" s="2">
        <v>10000</v>
      </c>
      <c r="G4340" t="str">
        <f>IF(ISNUMBER(SEARCH("Incentives", A4340)), "Yes", "No")</f>
        <v>No</v>
      </c>
      <c r="H4340" t="s">
        <v>7009</v>
      </c>
      <c r="I4340" s="2">
        <v>10000</v>
      </c>
      <c r="J4340" s="2" t="s">
        <v>7013</v>
      </c>
    </row>
    <row r="4341" spans="1:10" ht="14.4" customHeight="1" x14ac:dyDescent="0.3">
      <c r="A4341" t="s">
        <v>1451</v>
      </c>
      <c r="B4341" t="s">
        <v>1604</v>
      </c>
      <c r="C4341" t="s">
        <v>39</v>
      </c>
      <c r="D4341" t="s">
        <v>6</v>
      </c>
      <c r="E4341" t="s">
        <v>197</v>
      </c>
      <c r="F4341" s="2">
        <v>10000</v>
      </c>
      <c r="G4341" t="str">
        <f>IF(ISNUMBER(SEARCH("Incentives", A4341)), "Yes", "No")</f>
        <v>No</v>
      </c>
      <c r="H4341" t="s">
        <v>7009</v>
      </c>
      <c r="I4341" s="2">
        <v>10000</v>
      </c>
      <c r="J4341" s="2" t="s">
        <v>7013</v>
      </c>
    </row>
    <row r="4342" spans="1:10" ht="14.4" customHeight="1" x14ac:dyDescent="0.3">
      <c r="A4342" t="s">
        <v>1619</v>
      </c>
      <c r="B4342" t="s">
        <v>1620</v>
      </c>
      <c r="C4342" t="s">
        <v>5</v>
      </c>
      <c r="D4342" t="s">
        <v>6</v>
      </c>
      <c r="E4342" t="s">
        <v>90</v>
      </c>
      <c r="F4342" s="2">
        <f>(AVERAGE(I4342,J4342))</f>
        <v>10000</v>
      </c>
      <c r="G4342" t="str">
        <f>IF(ISNUMBER(SEARCH("Incentives", A4342)), "Yes", "No")</f>
        <v>No</v>
      </c>
      <c r="H4342" t="s">
        <v>7009</v>
      </c>
      <c r="I4342" s="2">
        <v>8000</v>
      </c>
      <c r="J4342" s="2">
        <v>12000</v>
      </c>
    </row>
    <row r="4343" spans="1:10" ht="14.4" customHeight="1" x14ac:dyDescent="0.3">
      <c r="A4343" t="s">
        <v>52</v>
      </c>
      <c r="B4343" t="s">
        <v>1627</v>
      </c>
      <c r="C4343" t="s">
        <v>39</v>
      </c>
      <c r="D4343" t="s">
        <v>6</v>
      </c>
      <c r="E4343" t="s">
        <v>90</v>
      </c>
      <c r="F4343" s="2">
        <f>(AVERAGE(I4343,J4343))</f>
        <v>10000</v>
      </c>
      <c r="G4343" t="str">
        <f>IF(ISNUMBER(SEARCH("Incentives", A4343)), "Yes", "No")</f>
        <v>No</v>
      </c>
      <c r="H4343" t="s">
        <v>7009</v>
      </c>
      <c r="I4343" s="2">
        <v>7500</v>
      </c>
      <c r="J4343" s="2">
        <v>12500</v>
      </c>
    </row>
    <row r="4344" spans="1:10" ht="14.4" customHeight="1" x14ac:dyDescent="0.3">
      <c r="A4344" t="s">
        <v>286</v>
      </c>
      <c r="B4344" t="s">
        <v>1658</v>
      </c>
      <c r="C4344" t="s">
        <v>32</v>
      </c>
      <c r="D4344" t="s">
        <v>6</v>
      </c>
      <c r="E4344" t="s">
        <v>7</v>
      </c>
      <c r="F4344" s="2">
        <f>(AVERAGE(I4344,J4344))</f>
        <v>10000</v>
      </c>
      <c r="G4344" t="str">
        <f>IF(ISNUMBER(SEARCH("Incentives", A4344)), "Yes", "No")</f>
        <v>No</v>
      </c>
      <c r="H4344" t="s">
        <v>7009</v>
      </c>
      <c r="I4344" s="2">
        <v>5000</v>
      </c>
      <c r="J4344" s="2">
        <v>15000</v>
      </c>
    </row>
    <row r="4345" spans="1:10" ht="14.4" customHeight="1" x14ac:dyDescent="0.3">
      <c r="A4345" t="s">
        <v>108</v>
      </c>
      <c r="B4345" t="s">
        <v>1667</v>
      </c>
      <c r="C4345" t="s">
        <v>32</v>
      </c>
      <c r="D4345" t="s">
        <v>6</v>
      </c>
      <c r="E4345" t="s">
        <v>7</v>
      </c>
      <c r="F4345" s="2">
        <v>10000</v>
      </c>
      <c r="G4345" t="str">
        <f>IF(ISNUMBER(SEARCH("Incentives", A4345)), "Yes", "No")</f>
        <v>No</v>
      </c>
      <c r="H4345" t="s">
        <v>7009</v>
      </c>
      <c r="I4345" s="2">
        <v>10000</v>
      </c>
      <c r="J4345" s="2" t="s">
        <v>7013</v>
      </c>
    </row>
    <row r="4346" spans="1:10" ht="14.4" customHeight="1" x14ac:dyDescent="0.3">
      <c r="A4346" t="s">
        <v>107</v>
      </c>
      <c r="B4346" t="s">
        <v>529</v>
      </c>
      <c r="C4346" t="s">
        <v>13</v>
      </c>
      <c r="D4346" t="s">
        <v>6</v>
      </c>
      <c r="E4346" t="s">
        <v>7</v>
      </c>
      <c r="F4346" s="2">
        <v>10000</v>
      </c>
      <c r="G4346" t="str">
        <f>IF(ISNUMBER(SEARCH("Incentives", A4346)), "Yes", "No")</f>
        <v>No</v>
      </c>
      <c r="H4346" t="s">
        <v>7009</v>
      </c>
      <c r="I4346" s="2">
        <v>10000</v>
      </c>
      <c r="J4346" s="2" t="s">
        <v>7013</v>
      </c>
    </row>
    <row r="4347" spans="1:10" ht="14.4" customHeight="1" x14ac:dyDescent="0.3">
      <c r="A4347" t="s">
        <v>182</v>
      </c>
      <c r="B4347" t="s">
        <v>754</v>
      </c>
      <c r="C4347" t="s">
        <v>5</v>
      </c>
      <c r="D4347" t="s">
        <v>6</v>
      </c>
      <c r="E4347" t="s">
        <v>7</v>
      </c>
      <c r="F4347" s="2">
        <v>10000</v>
      </c>
      <c r="G4347" t="str">
        <f>IF(ISNUMBER(SEARCH("Incentives", A4347)), "Yes", "No")</f>
        <v>No</v>
      </c>
      <c r="H4347" t="s">
        <v>7009</v>
      </c>
      <c r="I4347" s="2">
        <v>10000</v>
      </c>
      <c r="J4347" s="2" t="s">
        <v>7013</v>
      </c>
    </row>
    <row r="4348" spans="1:10" ht="14.4" customHeight="1" x14ac:dyDescent="0.3">
      <c r="A4348" t="s">
        <v>1288</v>
      </c>
      <c r="B4348" t="s">
        <v>1696</v>
      </c>
      <c r="C4348" t="s">
        <v>82</v>
      </c>
      <c r="D4348" t="s">
        <v>6</v>
      </c>
      <c r="E4348" t="s">
        <v>7</v>
      </c>
      <c r="F4348" s="2">
        <v>10000</v>
      </c>
      <c r="G4348" t="str">
        <f>IF(ISNUMBER(SEARCH("Incentives", A4348)), "Yes", "No")</f>
        <v>No</v>
      </c>
      <c r="H4348" t="s">
        <v>7009</v>
      </c>
      <c r="I4348" s="2">
        <v>10000</v>
      </c>
      <c r="J4348" s="2" t="s">
        <v>7013</v>
      </c>
    </row>
    <row r="4349" spans="1:10" ht="14.4" customHeight="1" x14ac:dyDescent="0.3">
      <c r="A4349" t="s">
        <v>87</v>
      </c>
      <c r="B4349" t="s">
        <v>1717</v>
      </c>
      <c r="C4349" t="s">
        <v>66</v>
      </c>
      <c r="D4349" t="s">
        <v>6</v>
      </c>
      <c r="E4349" t="s">
        <v>1011</v>
      </c>
      <c r="F4349" s="2">
        <v>10000</v>
      </c>
      <c r="G4349" t="str">
        <f>IF(ISNUMBER(SEARCH("Incentives", A4349)), "Yes", "No")</f>
        <v>No</v>
      </c>
      <c r="H4349" t="s">
        <v>7009</v>
      </c>
      <c r="I4349" s="2">
        <v>10000</v>
      </c>
      <c r="J4349" s="2" t="s">
        <v>7013</v>
      </c>
    </row>
    <row r="4350" spans="1:10" ht="14.4" customHeight="1" x14ac:dyDescent="0.3">
      <c r="A4350" t="s">
        <v>3</v>
      </c>
      <c r="B4350" t="s">
        <v>1724</v>
      </c>
      <c r="C4350" t="s">
        <v>13</v>
      </c>
      <c r="D4350" t="s">
        <v>6</v>
      </c>
      <c r="E4350" t="s">
        <v>1011</v>
      </c>
      <c r="F4350" s="2">
        <v>10000</v>
      </c>
      <c r="G4350" t="str">
        <f>IF(ISNUMBER(SEARCH("Incentives", A4350)), "Yes", "No")</f>
        <v>No</v>
      </c>
      <c r="H4350" t="s">
        <v>7009</v>
      </c>
      <c r="I4350" s="2">
        <v>10000</v>
      </c>
      <c r="J4350" s="2" t="s">
        <v>7013</v>
      </c>
    </row>
    <row r="4351" spans="1:10" ht="14.4" customHeight="1" x14ac:dyDescent="0.3">
      <c r="A4351" t="s">
        <v>20</v>
      </c>
      <c r="B4351" t="s">
        <v>1743</v>
      </c>
      <c r="C4351" t="s">
        <v>164</v>
      </c>
      <c r="D4351" t="s">
        <v>6</v>
      </c>
      <c r="E4351" t="s">
        <v>1011</v>
      </c>
      <c r="F4351" s="2">
        <f>(AVERAGE(I4351,J4351))</f>
        <v>10000</v>
      </c>
      <c r="G4351" t="str">
        <f>IF(ISNUMBER(SEARCH("Incentives", A4351)), "Yes", "No")</f>
        <v>No</v>
      </c>
      <c r="H4351" t="s">
        <v>7009</v>
      </c>
      <c r="I4351" s="2">
        <v>5000</v>
      </c>
      <c r="J4351" s="2">
        <v>15000</v>
      </c>
    </row>
    <row r="4352" spans="1:10" ht="14.4" customHeight="1" x14ac:dyDescent="0.3">
      <c r="A4352" t="s">
        <v>1749</v>
      </c>
      <c r="B4352" t="s">
        <v>1750</v>
      </c>
      <c r="C4352" t="s">
        <v>82</v>
      </c>
      <c r="D4352" t="s">
        <v>6</v>
      </c>
      <c r="E4352" t="s">
        <v>1011</v>
      </c>
      <c r="F4352" s="2">
        <v>10000</v>
      </c>
      <c r="G4352" t="str">
        <f>IF(ISNUMBER(SEARCH("Incentives", A4352)), "Yes", "No")</f>
        <v>No</v>
      </c>
      <c r="H4352" t="s">
        <v>7009</v>
      </c>
      <c r="I4352" s="2">
        <v>10000</v>
      </c>
      <c r="J4352" s="2" t="s">
        <v>7013</v>
      </c>
    </row>
    <row r="4353" spans="1:10" ht="14.4" customHeight="1" x14ac:dyDescent="0.3">
      <c r="A4353" t="s">
        <v>1759</v>
      </c>
      <c r="B4353" t="s">
        <v>1760</v>
      </c>
      <c r="C4353" t="s">
        <v>39</v>
      </c>
      <c r="D4353" t="s">
        <v>6</v>
      </c>
      <c r="E4353" t="s">
        <v>7</v>
      </c>
      <c r="F4353" s="2">
        <v>10000</v>
      </c>
      <c r="G4353" t="str">
        <f>IF(ISNUMBER(SEARCH("Incentives", A4353)), "Yes", "No")</f>
        <v>No</v>
      </c>
      <c r="H4353" t="s">
        <v>7009</v>
      </c>
      <c r="I4353" s="2">
        <v>10000</v>
      </c>
      <c r="J4353" s="2" t="s">
        <v>7013</v>
      </c>
    </row>
    <row r="4354" spans="1:10" ht="14.4" customHeight="1" x14ac:dyDescent="0.3">
      <c r="A4354" t="s">
        <v>286</v>
      </c>
      <c r="B4354" t="s">
        <v>326</v>
      </c>
      <c r="C4354" t="s">
        <v>5</v>
      </c>
      <c r="D4354" t="s">
        <v>6</v>
      </c>
      <c r="E4354" t="s">
        <v>7</v>
      </c>
      <c r="F4354" s="2">
        <v>10000</v>
      </c>
      <c r="G4354" t="str">
        <f>IF(ISNUMBER(SEARCH("Incentives", A4354)), "Yes", "No")</f>
        <v>No</v>
      </c>
      <c r="H4354" t="s">
        <v>7009</v>
      </c>
      <c r="I4354" s="2">
        <v>10000</v>
      </c>
      <c r="J4354" s="2" t="s">
        <v>7013</v>
      </c>
    </row>
    <row r="4355" spans="1:10" ht="14.4" customHeight="1" x14ac:dyDescent="0.3">
      <c r="A4355" t="s">
        <v>182</v>
      </c>
      <c r="B4355" t="s">
        <v>1808</v>
      </c>
      <c r="C4355" t="s">
        <v>39</v>
      </c>
      <c r="D4355" t="s">
        <v>6</v>
      </c>
      <c r="E4355" t="s">
        <v>90</v>
      </c>
      <c r="F4355" s="2">
        <v>10000</v>
      </c>
      <c r="G4355" t="str">
        <f>IF(ISNUMBER(SEARCH("Incentives", A4355)), "Yes", "No")</f>
        <v>No</v>
      </c>
      <c r="H4355" t="s">
        <v>7009</v>
      </c>
      <c r="I4355" s="2">
        <v>10000</v>
      </c>
      <c r="J4355" s="2" t="s">
        <v>7013</v>
      </c>
    </row>
    <row r="4356" spans="1:10" ht="14.4" customHeight="1" x14ac:dyDescent="0.3">
      <c r="A4356" t="s">
        <v>1362</v>
      </c>
      <c r="B4356" t="s">
        <v>1810</v>
      </c>
      <c r="C4356" t="s">
        <v>5</v>
      </c>
      <c r="D4356" t="s">
        <v>6</v>
      </c>
      <c r="E4356" t="s">
        <v>90</v>
      </c>
      <c r="F4356" s="2">
        <v>10000</v>
      </c>
      <c r="G4356" t="str">
        <f>IF(ISNUMBER(SEARCH("Incentives", A4356)), "Yes", "No")</f>
        <v>No</v>
      </c>
      <c r="H4356" t="s">
        <v>7009</v>
      </c>
      <c r="I4356" s="2">
        <v>10000</v>
      </c>
      <c r="J4356" s="2" t="s">
        <v>7013</v>
      </c>
    </row>
    <row r="4357" spans="1:10" ht="14.4" customHeight="1" x14ac:dyDescent="0.3">
      <c r="A4357" t="s">
        <v>1815</v>
      </c>
      <c r="B4357" t="s">
        <v>1816</v>
      </c>
      <c r="C4357" t="s">
        <v>140</v>
      </c>
      <c r="D4357" t="s">
        <v>6</v>
      </c>
      <c r="E4357" t="s">
        <v>90</v>
      </c>
      <c r="F4357" s="2">
        <v>10000</v>
      </c>
      <c r="G4357" t="str">
        <f>IF(ISNUMBER(SEARCH("Incentives", A4357)), "Yes", "No")</f>
        <v>No</v>
      </c>
      <c r="H4357" t="s">
        <v>7009</v>
      </c>
      <c r="I4357" s="2">
        <v>10000</v>
      </c>
      <c r="J4357" s="2" t="s">
        <v>7013</v>
      </c>
    </row>
    <row r="4358" spans="1:10" ht="14.4" customHeight="1" x14ac:dyDescent="0.3">
      <c r="A4358" t="s">
        <v>52</v>
      </c>
      <c r="B4358" t="s">
        <v>1817</v>
      </c>
      <c r="C4358" t="s">
        <v>10</v>
      </c>
      <c r="D4358" t="s">
        <v>6</v>
      </c>
      <c r="E4358" t="s">
        <v>90</v>
      </c>
      <c r="F4358" s="2">
        <v>10000</v>
      </c>
      <c r="G4358" t="str">
        <f>IF(ISNUMBER(SEARCH("Incentives", A4358)), "Yes", "No")</f>
        <v>No</v>
      </c>
      <c r="H4358" t="s">
        <v>7009</v>
      </c>
      <c r="I4358" s="2">
        <v>10000</v>
      </c>
      <c r="J4358" s="2" t="s">
        <v>7013</v>
      </c>
    </row>
    <row r="4359" spans="1:10" ht="14.4" customHeight="1" x14ac:dyDescent="0.3">
      <c r="A4359" t="s">
        <v>108</v>
      </c>
      <c r="B4359" t="s">
        <v>1828</v>
      </c>
      <c r="C4359" t="s">
        <v>13</v>
      </c>
      <c r="D4359" t="s">
        <v>6</v>
      </c>
      <c r="E4359" t="s">
        <v>90</v>
      </c>
      <c r="F4359" s="2">
        <v>10000</v>
      </c>
      <c r="G4359" t="str">
        <f>IF(ISNUMBER(SEARCH("Incentives", A4359)), "Yes", "No")</f>
        <v>No</v>
      </c>
      <c r="H4359" t="s">
        <v>7009</v>
      </c>
      <c r="I4359" s="2">
        <v>10000</v>
      </c>
      <c r="J4359" s="2" t="s">
        <v>7013</v>
      </c>
    </row>
    <row r="4360" spans="1:10" ht="14.4" customHeight="1" x14ac:dyDescent="0.3">
      <c r="A4360" t="s">
        <v>1838</v>
      </c>
      <c r="B4360" t="s">
        <v>1839</v>
      </c>
      <c r="C4360" t="s">
        <v>39</v>
      </c>
      <c r="D4360" t="s">
        <v>6</v>
      </c>
      <c r="E4360" t="s">
        <v>90</v>
      </c>
      <c r="F4360" s="2">
        <v>10000</v>
      </c>
      <c r="G4360" t="str">
        <f>IF(ISNUMBER(SEARCH("Incentives", A4360)), "Yes", "No")</f>
        <v>No</v>
      </c>
      <c r="H4360" t="s">
        <v>7009</v>
      </c>
      <c r="I4360" s="2">
        <v>10000</v>
      </c>
      <c r="J4360" s="2" t="s">
        <v>7013</v>
      </c>
    </row>
    <row r="4361" spans="1:10" ht="14.4" customHeight="1" x14ac:dyDescent="0.3">
      <c r="A4361" t="s">
        <v>182</v>
      </c>
      <c r="B4361" t="s">
        <v>1852</v>
      </c>
      <c r="C4361" t="s">
        <v>5</v>
      </c>
      <c r="D4361" t="s">
        <v>6</v>
      </c>
      <c r="E4361" t="s">
        <v>90</v>
      </c>
      <c r="F4361" s="2">
        <v>10000</v>
      </c>
      <c r="G4361" t="str">
        <f>IF(ISNUMBER(SEARCH("Incentives", A4361)), "Yes", "No")</f>
        <v>No</v>
      </c>
      <c r="H4361" t="s">
        <v>7009</v>
      </c>
      <c r="I4361" s="2">
        <v>10000</v>
      </c>
      <c r="J4361" s="2" t="s">
        <v>7013</v>
      </c>
    </row>
    <row r="4362" spans="1:10" ht="14.4" customHeight="1" x14ac:dyDescent="0.3">
      <c r="A4362" t="s">
        <v>965</v>
      </c>
      <c r="B4362" t="s">
        <v>1854</v>
      </c>
      <c r="C4362" t="s">
        <v>39</v>
      </c>
      <c r="D4362" t="s">
        <v>6</v>
      </c>
      <c r="E4362" t="s">
        <v>90</v>
      </c>
      <c r="F4362" s="2">
        <v>10000</v>
      </c>
      <c r="G4362" t="str">
        <f>IF(ISNUMBER(SEARCH("Incentives", A4362)), "Yes", "No")</f>
        <v>No</v>
      </c>
      <c r="H4362" t="s">
        <v>7009</v>
      </c>
      <c r="I4362" s="2">
        <v>10000</v>
      </c>
      <c r="J4362" s="2" t="s">
        <v>7013</v>
      </c>
    </row>
    <row r="4363" spans="1:10" ht="14.4" customHeight="1" x14ac:dyDescent="0.3">
      <c r="A4363" t="s">
        <v>158</v>
      </c>
      <c r="B4363" t="s">
        <v>1854</v>
      </c>
      <c r="C4363" t="s">
        <v>39</v>
      </c>
      <c r="D4363" t="s">
        <v>6</v>
      </c>
      <c r="E4363" t="s">
        <v>976</v>
      </c>
      <c r="F4363" s="2">
        <v>10000</v>
      </c>
      <c r="G4363" t="str">
        <f>IF(ISNUMBER(SEARCH("Incentives", A4363)), "Yes", "No")</f>
        <v>No</v>
      </c>
      <c r="H4363" t="s">
        <v>7009</v>
      </c>
      <c r="I4363" s="2">
        <v>10000</v>
      </c>
      <c r="J4363" s="2" t="s">
        <v>7013</v>
      </c>
    </row>
    <row r="4364" spans="1:10" ht="14.4" customHeight="1" x14ac:dyDescent="0.3">
      <c r="A4364" t="s">
        <v>158</v>
      </c>
      <c r="B4364" t="s">
        <v>1859</v>
      </c>
      <c r="C4364" t="s">
        <v>58</v>
      </c>
      <c r="D4364" t="s">
        <v>6</v>
      </c>
      <c r="E4364" t="s">
        <v>976</v>
      </c>
      <c r="F4364" s="2">
        <v>10000</v>
      </c>
      <c r="G4364" t="str">
        <f>IF(ISNUMBER(SEARCH("Incentives", A4364)), "Yes", "No")</f>
        <v>No</v>
      </c>
      <c r="H4364" t="s">
        <v>7009</v>
      </c>
      <c r="I4364" s="2">
        <v>10000</v>
      </c>
      <c r="J4364" s="2" t="s">
        <v>7013</v>
      </c>
    </row>
    <row r="4365" spans="1:10" ht="14.4" customHeight="1" x14ac:dyDescent="0.3">
      <c r="A4365" t="s">
        <v>67</v>
      </c>
      <c r="B4365" t="s">
        <v>1880</v>
      </c>
      <c r="C4365" t="s">
        <v>32</v>
      </c>
      <c r="D4365" t="s">
        <v>6</v>
      </c>
      <c r="E4365" t="s">
        <v>976</v>
      </c>
      <c r="F4365" s="2">
        <v>10000</v>
      </c>
      <c r="G4365" t="str">
        <f>IF(ISNUMBER(SEARCH("Incentives", A4365)), "Yes", "No")</f>
        <v>No</v>
      </c>
      <c r="H4365" t="s">
        <v>7009</v>
      </c>
      <c r="I4365" s="2">
        <v>10000</v>
      </c>
      <c r="J4365" s="2" t="s">
        <v>7013</v>
      </c>
    </row>
    <row r="4366" spans="1:10" ht="14.4" customHeight="1" x14ac:dyDescent="0.3">
      <c r="A4366" t="s">
        <v>23</v>
      </c>
      <c r="B4366" t="s">
        <v>451</v>
      </c>
      <c r="C4366" t="s">
        <v>5</v>
      </c>
      <c r="D4366" t="s">
        <v>6</v>
      </c>
      <c r="E4366" t="s">
        <v>976</v>
      </c>
      <c r="F4366" s="2">
        <v>10000</v>
      </c>
      <c r="G4366" t="str">
        <f>IF(ISNUMBER(SEARCH("Incentives", A4366)), "Yes", "No")</f>
        <v>No</v>
      </c>
      <c r="H4366" t="s">
        <v>7009</v>
      </c>
      <c r="I4366" s="2">
        <v>10000</v>
      </c>
      <c r="J4366" s="2" t="s">
        <v>7013</v>
      </c>
    </row>
    <row r="4367" spans="1:10" ht="14.4" customHeight="1" x14ac:dyDescent="0.3">
      <c r="A4367" t="s">
        <v>580</v>
      </c>
      <c r="B4367" t="s">
        <v>1893</v>
      </c>
      <c r="C4367" t="s">
        <v>109</v>
      </c>
      <c r="D4367" t="s">
        <v>6</v>
      </c>
      <c r="E4367" t="s">
        <v>976</v>
      </c>
      <c r="F4367" s="2">
        <v>10000</v>
      </c>
      <c r="G4367" t="str">
        <f>IF(ISNUMBER(SEARCH("Incentives", A4367)), "Yes", "No")</f>
        <v>No</v>
      </c>
      <c r="H4367" t="s">
        <v>7009</v>
      </c>
      <c r="I4367" s="2">
        <v>10000</v>
      </c>
      <c r="J4367" s="2" t="s">
        <v>7013</v>
      </c>
    </row>
    <row r="4368" spans="1:10" ht="14.4" customHeight="1" x14ac:dyDescent="0.3">
      <c r="A4368" t="s">
        <v>1895</v>
      </c>
      <c r="B4368" t="s">
        <v>1896</v>
      </c>
      <c r="C4368" t="s">
        <v>159</v>
      </c>
      <c r="D4368" t="s">
        <v>6</v>
      </c>
      <c r="E4368" t="s">
        <v>976</v>
      </c>
      <c r="F4368" s="2">
        <v>10000</v>
      </c>
      <c r="G4368" t="str">
        <f>IF(ISNUMBER(SEARCH("Incentives", A4368)), "Yes", "No")</f>
        <v>No</v>
      </c>
      <c r="H4368" t="s">
        <v>7009</v>
      </c>
      <c r="I4368" s="2">
        <v>10000</v>
      </c>
      <c r="J4368" s="2" t="s">
        <v>7013</v>
      </c>
    </row>
    <row r="4369" spans="1:10" ht="14.4" customHeight="1" x14ac:dyDescent="0.3">
      <c r="A4369" t="s">
        <v>108</v>
      </c>
      <c r="B4369" t="s">
        <v>1898</v>
      </c>
      <c r="C4369" t="s">
        <v>58</v>
      </c>
      <c r="D4369" t="s">
        <v>6</v>
      </c>
      <c r="E4369" t="s">
        <v>976</v>
      </c>
      <c r="F4369" s="2">
        <v>10000</v>
      </c>
      <c r="G4369" t="str">
        <f>IF(ISNUMBER(SEARCH("Incentives", A4369)), "Yes", "No")</f>
        <v>No</v>
      </c>
      <c r="H4369" t="s">
        <v>7009</v>
      </c>
      <c r="I4369" s="2">
        <v>10000</v>
      </c>
      <c r="J4369" s="2" t="s">
        <v>7013</v>
      </c>
    </row>
    <row r="4370" spans="1:10" ht="14.4" customHeight="1" x14ac:dyDescent="0.3">
      <c r="A4370" t="s">
        <v>1362</v>
      </c>
      <c r="B4370" t="s">
        <v>1900</v>
      </c>
      <c r="C4370" t="s">
        <v>32</v>
      </c>
      <c r="D4370" t="s">
        <v>6</v>
      </c>
      <c r="E4370" t="s">
        <v>976</v>
      </c>
      <c r="F4370" s="2">
        <v>10000</v>
      </c>
      <c r="G4370" t="str">
        <f>IF(ISNUMBER(SEARCH("Incentives", A4370)), "Yes", "No")</f>
        <v>No</v>
      </c>
      <c r="H4370" t="s">
        <v>7009</v>
      </c>
      <c r="I4370" s="2">
        <v>10000</v>
      </c>
      <c r="J4370" s="2" t="s">
        <v>7013</v>
      </c>
    </row>
    <row r="4371" spans="1:10" ht="14.4" customHeight="1" x14ac:dyDescent="0.3">
      <c r="A4371" t="s">
        <v>1908</v>
      </c>
      <c r="B4371" t="s">
        <v>1909</v>
      </c>
      <c r="C4371" t="s">
        <v>13</v>
      </c>
      <c r="D4371" t="s">
        <v>6</v>
      </c>
      <c r="E4371" t="s">
        <v>976</v>
      </c>
      <c r="F4371" s="2">
        <v>10000</v>
      </c>
      <c r="G4371" t="str">
        <f>IF(ISNUMBER(SEARCH("Incentives", A4371)), "Yes", "No")</f>
        <v>No</v>
      </c>
      <c r="H4371" t="s">
        <v>7009</v>
      </c>
      <c r="I4371" s="2">
        <v>10000</v>
      </c>
      <c r="J4371" s="2" t="s">
        <v>7013</v>
      </c>
    </row>
    <row r="4372" spans="1:10" ht="14.4" customHeight="1" x14ac:dyDescent="0.3">
      <c r="A4372" t="s">
        <v>1911</v>
      </c>
      <c r="B4372" t="s">
        <v>1912</v>
      </c>
      <c r="C4372" t="s">
        <v>5</v>
      </c>
      <c r="D4372" t="s">
        <v>6</v>
      </c>
      <c r="E4372" t="s">
        <v>976</v>
      </c>
      <c r="F4372" s="2">
        <v>10000</v>
      </c>
      <c r="G4372" t="str">
        <f>IF(ISNUMBER(SEARCH("Incentives", A4372)), "Yes", "No")</f>
        <v>No</v>
      </c>
      <c r="H4372" t="s">
        <v>7009</v>
      </c>
      <c r="I4372" s="2">
        <v>10000</v>
      </c>
      <c r="J4372" s="2" t="s">
        <v>7013</v>
      </c>
    </row>
    <row r="4373" spans="1:10" ht="14.4" customHeight="1" x14ac:dyDescent="0.3">
      <c r="A4373" t="s">
        <v>300</v>
      </c>
      <c r="B4373" t="s">
        <v>1923</v>
      </c>
      <c r="C4373" t="s">
        <v>13</v>
      </c>
      <c r="D4373" t="s">
        <v>6</v>
      </c>
      <c r="E4373" t="s">
        <v>976</v>
      </c>
      <c r="F4373" s="2">
        <v>10000</v>
      </c>
      <c r="G4373" t="str">
        <f>IF(ISNUMBER(SEARCH("Incentives", A4373)), "Yes", "No")</f>
        <v>No</v>
      </c>
      <c r="H4373" t="s">
        <v>7009</v>
      </c>
      <c r="I4373" s="2">
        <v>10000</v>
      </c>
      <c r="J4373" s="2" t="s">
        <v>7013</v>
      </c>
    </row>
    <row r="4374" spans="1:10" ht="14.4" customHeight="1" x14ac:dyDescent="0.3">
      <c r="A4374" t="s">
        <v>23</v>
      </c>
      <c r="B4374" t="s">
        <v>1931</v>
      </c>
      <c r="C4374" t="s">
        <v>32</v>
      </c>
      <c r="D4374" t="s">
        <v>6</v>
      </c>
      <c r="E4374" t="s">
        <v>976</v>
      </c>
      <c r="F4374" s="2">
        <v>10000</v>
      </c>
      <c r="G4374" t="str">
        <f>IF(ISNUMBER(SEARCH("Incentives", A4374)), "Yes", "No")</f>
        <v>No</v>
      </c>
      <c r="H4374" t="s">
        <v>7009</v>
      </c>
      <c r="I4374" s="2">
        <v>10000</v>
      </c>
      <c r="J4374" s="2" t="s">
        <v>7013</v>
      </c>
    </row>
    <row r="4375" spans="1:10" ht="14.4" customHeight="1" x14ac:dyDescent="0.3">
      <c r="A4375" t="s">
        <v>309</v>
      </c>
      <c r="B4375" t="s">
        <v>1940</v>
      </c>
      <c r="C4375" t="s">
        <v>82</v>
      </c>
      <c r="D4375" t="s">
        <v>6</v>
      </c>
      <c r="E4375" t="s">
        <v>976</v>
      </c>
      <c r="F4375" s="2">
        <v>10000</v>
      </c>
      <c r="G4375" t="str">
        <f>IF(ISNUMBER(SEARCH("Incentives", A4375)), "Yes", "No")</f>
        <v>No</v>
      </c>
      <c r="H4375" t="s">
        <v>7009</v>
      </c>
      <c r="I4375" s="2">
        <v>10000</v>
      </c>
      <c r="J4375" s="2" t="s">
        <v>7013</v>
      </c>
    </row>
    <row r="4376" spans="1:10" ht="14.4" customHeight="1" x14ac:dyDescent="0.3">
      <c r="A4376" t="s">
        <v>97</v>
      </c>
      <c r="B4376" t="s">
        <v>1943</v>
      </c>
      <c r="C4376" t="s">
        <v>5</v>
      </c>
      <c r="D4376" t="s">
        <v>6</v>
      </c>
      <c r="E4376" t="s">
        <v>976</v>
      </c>
      <c r="F4376" s="2">
        <v>10000</v>
      </c>
      <c r="G4376" t="str">
        <f>IF(ISNUMBER(SEARCH("Incentives", A4376)), "Yes", "No")</f>
        <v>No</v>
      </c>
      <c r="H4376" t="s">
        <v>7009</v>
      </c>
      <c r="I4376" s="2">
        <v>10000</v>
      </c>
      <c r="J4376" s="2" t="s">
        <v>7013</v>
      </c>
    </row>
    <row r="4377" spans="1:10" ht="14.4" customHeight="1" x14ac:dyDescent="0.3">
      <c r="A4377" t="s">
        <v>479</v>
      </c>
      <c r="B4377" t="s">
        <v>1969</v>
      </c>
      <c r="C4377" t="s">
        <v>32</v>
      </c>
      <c r="D4377" t="s">
        <v>6</v>
      </c>
      <c r="E4377" t="s">
        <v>7</v>
      </c>
      <c r="F4377" s="2">
        <v>10000</v>
      </c>
      <c r="G4377" t="str">
        <f>IF(ISNUMBER(SEARCH("Incentives", A4377)), "Yes", "No")</f>
        <v>No</v>
      </c>
      <c r="H4377" t="s">
        <v>7009</v>
      </c>
      <c r="I4377" s="2">
        <v>10000</v>
      </c>
      <c r="J4377" s="2" t="s">
        <v>7013</v>
      </c>
    </row>
    <row r="4378" spans="1:10" ht="14.4" customHeight="1" x14ac:dyDescent="0.3">
      <c r="A4378" t="s">
        <v>52</v>
      </c>
      <c r="B4378" t="s">
        <v>1970</v>
      </c>
      <c r="C4378" t="s">
        <v>32</v>
      </c>
      <c r="D4378" t="s">
        <v>6</v>
      </c>
      <c r="E4378" t="s">
        <v>7</v>
      </c>
      <c r="F4378" s="2">
        <v>10000</v>
      </c>
      <c r="G4378" t="str">
        <f>IF(ISNUMBER(SEARCH("Incentives", A4378)), "Yes", "No")</f>
        <v>No</v>
      </c>
      <c r="H4378" t="s">
        <v>7009</v>
      </c>
      <c r="I4378" s="2">
        <v>10000</v>
      </c>
      <c r="J4378" s="2" t="s">
        <v>7013</v>
      </c>
    </row>
    <row r="4379" spans="1:10" ht="14.4" customHeight="1" x14ac:dyDescent="0.3">
      <c r="A4379" t="s">
        <v>1983</v>
      </c>
      <c r="B4379" t="s">
        <v>1984</v>
      </c>
      <c r="C4379" t="s">
        <v>5</v>
      </c>
      <c r="D4379" t="s">
        <v>6</v>
      </c>
      <c r="E4379" t="s">
        <v>7</v>
      </c>
      <c r="F4379" s="2">
        <v>10000</v>
      </c>
      <c r="G4379" t="str">
        <f>IF(ISNUMBER(SEARCH("Incentives", A4379)), "Yes", "No")</f>
        <v>No</v>
      </c>
      <c r="H4379" t="s">
        <v>7009</v>
      </c>
      <c r="I4379" s="2">
        <v>10000</v>
      </c>
      <c r="J4379" s="2" t="s">
        <v>7013</v>
      </c>
    </row>
    <row r="4380" spans="1:10" ht="14.4" customHeight="1" x14ac:dyDescent="0.3">
      <c r="A4380" t="s">
        <v>1988</v>
      </c>
      <c r="B4380" t="s">
        <v>1989</v>
      </c>
      <c r="C4380" t="s">
        <v>5</v>
      </c>
      <c r="D4380" t="s">
        <v>6</v>
      </c>
      <c r="E4380" t="s">
        <v>7</v>
      </c>
      <c r="F4380" s="2">
        <v>10000</v>
      </c>
      <c r="G4380" t="str">
        <f>IF(ISNUMBER(SEARCH("Incentives", A4380)), "Yes", "No")</f>
        <v>No</v>
      </c>
      <c r="H4380" t="s">
        <v>7009</v>
      </c>
      <c r="I4380" s="2">
        <v>10000</v>
      </c>
      <c r="J4380" s="2" t="s">
        <v>7013</v>
      </c>
    </row>
    <row r="4381" spans="1:10" ht="14.4" customHeight="1" x14ac:dyDescent="0.3">
      <c r="A4381" t="s">
        <v>1152</v>
      </c>
      <c r="B4381" t="s">
        <v>1995</v>
      </c>
      <c r="C4381" t="s">
        <v>5</v>
      </c>
      <c r="D4381" t="s">
        <v>6</v>
      </c>
      <c r="E4381" t="s">
        <v>976</v>
      </c>
      <c r="F4381" s="2">
        <v>10000</v>
      </c>
      <c r="G4381" t="str">
        <f>IF(ISNUMBER(SEARCH("Incentives", A4381)), "Yes", "No")</f>
        <v>No</v>
      </c>
      <c r="H4381" t="s">
        <v>7009</v>
      </c>
      <c r="I4381" s="2">
        <v>10000</v>
      </c>
      <c r="J4381" s="2" t="s">
        <v>7013</v>
      </c>
    </row>
    <row r="4382" spans="1:10" ht="14.4" customHeight="1" x14ac:dyDescent="0.3">
      <c r="A4382" t="s">
        <v>182</v>
      </c>
      <c r="B4382" t="s">
        <v>2001</v>
      </c>
      <c r="C4382" t="s">
        <v>39</v>
      </c>
      <c r="D4382" t="s">
        <v>6</v>
      </c>
      <c r="E4382" t="s">
        <v>976</v>
      </c>
      <c r="F4382" s="2">
        <v>10000</v>
      </c>
      <c r="G4382" t="str">
        <f>IF(ISNUMBER(SEARCH("Incentives", A4382)), "Yes", "No")</f>
        <v>No</v>
      </c>
      <c r="H4382" t="s">
        <v>7009</v>
      </c>
      <c r="I4382" s="2">
        <v>10000</v>
      </c>
      <c r="J4382" s="2" t="s">
        <v>7013</v>
      </c>
    </row>
    <row r="4383" spans="1:10" ht="14.4" customHeight="1" x14ac:dyDescent="0.3">
      <c r="A4383" t="s">
        <v>187</v>
      </c>
      <c r="B4383" t="s">
        <v>2011</v>
      </c>
      <c r="C4383" t="s">
        <v>39</v>
      </c>
      <c r="D4383" t="s">
        <v>6</v>
      </c>
      <c r="E4383" t="s">
        <v>976</v>
      </c>
      <c r="F4383" s="2">
        <v>10000</v>
      </c>
      <c r="G4383" t="str">
        <f>IF(ISNUMBER(SEARCH("Incentives", A4383)), "Yes", "No")</f>
        <v>No</v>
      </c>
      <c r="H4383" t="s">
        <v>7009</v>
      </c>
      <c r="I4383" s="2">
        <v>10000</v>
      </c>
      <c r="J4383" s="2" t="s">
        <v>7013</v>
      </c>
    </row>
    <row r="4384" spans="1:10" ht="14.4" customHeight="1" x14ac:dyDescent="0.3">
      <c r="A4384" t="s">
        <v>52</v>
      </c>
      <c r="B4384" t="s">
        <v>2031</v>
      </c>
      <c r="C4384" t="s">
        <v>164</v>
      </c>
      <c r="D4384" t="s">
        <v>6</v>
      </c>
      <c r="E4384" t="s">
        <v>976</v>
      </c>
      <c r="F4384" s="2">
        <v>10000</v>
      </c>
      <c r="G4384" t="str">
        <f>IF(ISNUMBER(SEARCH("Incentives", A4384)), "Yes", "No")</f>
        <v>No</v>
      </c>
      <c r="H4384" t="s">
        <v>7009</v>
      </c>
      <c r="I4384" s="2">
        <v>10000</v>
      </c>
      <c r="J4384" s="2" t="s">
        <v>7013</v>
      </c>
    </row>
    <row r="4385" spans="1:10" ht="14.4" customHeight="1" x14ac:dyDescent="0.3">
      <c r="A4385" t="s">
        <v>2039</v>
      </c>
      <c r="B4385" t="s">
        <v>2040</v>
      </c>
      <c r="C4385" t="s">
        <v>39</v>
      </c>
      <c r="D4385" t="s">
        <v>6</v>
      </c>
      <c r="E4385" t="s">
        <v>976</v>
      </c>
      <c r="F4385" s="2">
        <f>(AVERAGE(I4385,J4385))</f>
        <v>10000</v>
      </c>
      <c r="G4385" t="str">
        <f>IF(ISNUMBER(SEARCH("Incentives", A4385)), "Yes", "No")</f>
        <v>No</v>
      </c>
      <c r="H4385" t="s">
        <v>7009</v>
      </c>
      <c r="I4385" s="2">
        <v>8000</v>
      </c>
      <c r="J4385" s="2">
        <v>12000</v>
      </c>
    </row>
    <row r="4386" spans="1:10" ht="14.4" customHeight="1" x14ac:dyDescent="0.3">
      <c r="A4386" t="s">
        <v>327</v>
      </c>
      <c r="B4386" t="s">
        <v>2049</v>
      </c>
      <c r="C4386" t="s">
        <v>109</v>
      </c>
      <c r="D4386" t="s">
        <v>6</v>
      </c>
      <c r="E4386" t="s">
        <v>7</v>
      </c>
      <c r="F4386" s="2">
        <v>10000</v>
      </c>
      <c r="G4386" t="str">
        <f>IF(ISNUMBER(SEARCH("Incentives", A4386)), "Yes", "No")</f>
        <v>No</v>
      </c>
      <c r="H4386" t="s">
        <v>7009</v>
      </c>
      <c r="I4386" s="2">
        <v>10000</v>
      </c>
      <c r="J4386" s="2" t="s">
        <v>7013</v>
      </c>
    </row>
    <row r="4387" spans="1:10" ht="14.4" customHeight="1" x14ac:dyDescent="0.3">
      <c r="A4387" t="s">
        <v>182</v>
      </c>
      <c r="B4387" t="s">
        <v>2070</v>
      </c>
      <c r="C4387" t="s">
        <v>5</v>
      </c>
      <c r="D4387" t="s">
        <v>6</v>
      </c>
      <c r="E4387" t="s">
        <v>7</v>
      </c>
      <c r="F4387" s="2">
        <v>10000</v>
      </c>
      <c r="G4387" t="str">
        <f>IF(ISNUMBER(SEARCH("Incentives", A4387)), "Yes", "No")</f>
        <v>No</v>
      </c>
      <c r="H4387" t="s">
        <v>7009</v>
      </c>
      <c r="I4387" s="2">
        <v>10000</v>
      </c>
      <c r="J4387" s="2" t="s">
        <v>7013</v>
      </c>
    </row>
    <row r="4388" spans="1:10" ht="14.4" customHeight="1" x14ac:dyDescent="0.3">
      <c r="A4388" t="s">
        <v>2074</v>
      </c>
      <c r="B4388" t="s">
        <v>2075</v>
      </c>
      <c r="C4388" t="s">
        <v>32</v>
      </c>
      <c r="D4388" t="s">
        <v>6</v>
      </c>
      <c r="E4388" t="s">
        <v>7</v>
      </c>
      <c r="F4388" s="2">
        <v>10000</v>
      </c>
      <c r="G4388" t="str">
        <f>IF(ISNUMBER(SEARCH("Incentives", A4388)), "Yes", "No")</f>
        <v>No</v>
      </c>
      <c r="H4388" t="s">
        <v>7009</v>
      </c>
      <c r="I4388" s="2">
        <v>10000</v>
      </c>
      <c r="J4388" s="2" t="s">
        <v>7013</v>
      </c>
    </row>
    <row r="4389" spans="1:10" ht="14.4" customHeight="1" x14ac:dyDescent="0.3">
      <c r="A4389" t="s">
        <v>126</v>
      </c>
      <c r="B4389" t="s">
        <v>2087</v>
      </c>
      <c r="C4389" t="s">
        <v>5</v>
      </c>
      <c r="D4389" t="s">
        <v>6</v>
      </c>
      <c r="E4389" t="s">
        <v>7</v>
      </c>
      <c r="F4389" s="2">
        <v>10000</v>
      </c>
      <c r="G4389" t="str">
        <f>IF(ISNUMBER(SEARCH("Incentives", A4389)), "Yes", "No")</f>
        <v>No</v>
      </c>
      <c r="H4389" t="s">
        <v>7009</v>
      </c>
      <c r="I4389" s="2">
        <v>10000</v>
      </c>
      <c r="J4389" s="2" t="s">
        <v>7013</v>
      </c>
    </row>
    <row r="4390" spans="1:10" ht="14.4" customHeight="1" x14ac:dyDescent="0.3">
      <c r="A4390" t="s">
        <v>100</v>
      </c>
      <c r="B4390" t="s">
        <v>2092</v>
      </c>
      <c r="C4390" t="s">
        <v>13</v>
      </c>
      <c r="D4390" t="s">
        <v>6</v>
      </c>
      <c r="E4390" t="s">
        <v>7</v>
      </c>
      <c r="F4390" s="2">
        <v>10000</v>
      </c>
      <c r="G4390" t="str">
        <f>IF(ISNUMBER(SEARCH("Incentives", A4390)), "Yes", "No")</f>
        <v>No</v>
      </c>
      <c r="H4390" t="s">
        <v>7009</v>
      </c>
      <c r="I4390" s="2">
        <v>10000</v>
      </c>
      <c r="J4390" s="2" t="s">
        <v>7013</v>
      </c>
    </row>
    <row r="4391" spans="1:10" ht="14.4" customHeight="1" x14ac:dyDescent="0.3">
      <c r="A4391" t="s">
        <v>2102</v>
      </c>
      <c r="B4391" t="s">
        <v>2098</v>
      </c>
      <c r="C4391" t="s">
        <v>5</v>
      </c>
      <c r="D4391" t="s">
        <v>6</v>
      </c>
      <c r="E4391" t="s">
        <v>7</v>
      </c>
      <c r="F4391" s="2">
        <f>(AVERAGE(I4391,J4391))</f>
        <v>10000</v>
      </c>
      <c r="G4391" t="str">
        <f>IF(ISNUMBER(SEARCH("Incentives", A4391)), "Yes", "No")</f>
        <v>No</v>
      </c>
      <c r="H4391" t="s">
        <v>7009</v>
      </c>
      <c r="I4391" s="2">
        <v>8000</v>
      </c>
      <c r="J4391" s="2">
        <v>12000</v>
      </c>
    </row>
    <row r="4392" spans="1:10" ht="14.4" customHeight="1" x14ac:dyDescent="0.3">
      <c r="A4392" t="s">
        <v>2103</v>
      </c>
      <c r="B4392" t="s">
        <v>2098</v>
      </c>
      <c r="C4392" t="s">
        <v>5</v>
      </c>
      <c r="D4392" t="s">
        <v>6</v>
      </c>
      <c r="E4392" t="s">
        <v>7</v>
      </c>
      <c r="F4392" s="2">
        <f>(AVERAGE(I4392,J4392))</f>
        <v>10000</v>
      </c>
      <c r="G4392" t="str">
        <f>IF(ISNUMBER(SEARCH("Incentives", A4392)), "Yes", "No")</f>
        <v>No</v>
      </c>
      <c r="H4392" t="s">
        <v>7009</v>
      </c>
      <c r="I4392" s="2">
        <v>8000</v>
      </c>
      <c r="J4392" s="2">
        <v>12000</v>
      </c>
    </row>
    <row r="4393" spans="1:10" ht="14.4" customHeight="1" x14ac:dyDescent="0.3">
      <c r="A4393" t="s">
        <v>2117</v>
      </c>
      <c r="B4393" t="s">
        <v>2118</v>
      </c>
      <c r="C4393" t="s">
        <v>13</v>
      </c>
      <c r="D4393" t="s">
        <v>6</v>
      </c>
      <c r="E4393" t="s">
        <v>7</v>
      </c>
      <c r="F4393" s="2">
        <v>10000</v>
      </c>
      <c r="G4393" t="str">
        <f>IF(ISNUMBER(SEARCH("Incentives", A4393)), "Yes", "No")</f>
        <v>No</v>
      </c>
      <c r="H4393" t="s">
        <v>7009</v>
      </c>
      <c r="I4393" s="2">
        <v>10000</v>
      </c>
      <c r="J4393" s="2" t="s">
        <v>7013</v>
      </c>
    </row>
    <row r="4394" spans="1:10" ht="14.4" customHeight="1" x14ac:dyDescent="0.3">
      <c r="A4394" t="s">
        <v>108</v>
      </c>
      <c r="B4394" t="s">
        <v>2119</v>
      </c>
      <c r="C4394" t="s">
        <v>221</v>
      </c>
      <c r="D4394" t="s">
        <v>6</v>
      </c>
      <c r="E4394" t="s">
        <v>7</v>
      </c>
      <c r="F4394" s="2">
        <v>10000</v>
      </c>
      <c r="G4394" t="str">
        <f>IF(ISNUMBER(SEARCH("Incentives", A4394)), "Yes", "No")</f>
        <v>No</v>
      </c>
      <c r="H4394" t="s">
        <v>7009</v>
      </c>
      <c r="I4394" s="2">
        <v>10000</v>
      </c>
      <c r="J4394" s="2" t="s">
        <v>7013</v>
      </c>
    </row>
    <row r="4395" spans="1:10" ht="14.4" customHeight="1" x14ac:dyDescent="0.3">
      <c r="A4395" t="s">
        <v>328</v>
      </c>
      <c r="B4395" t="s">
        <v>2070</v>
      </c>
      <c r="C4395" t="s">
        <v>5</v>
      </c>
      <c r="D4395" t="s">
        <v>6</v>
      </c>
      <c r="E4395" t="s">
        <v>7</v>
      </c>
      <c r="F4395" s="2">
        <v>10000</v>
      </c>
      <c r="G4395" t="str">
        <f>IF(ISNUMBER(SEARCH("Incentives", A4395)), "Yes", "No")</f>
        <v>No</v>
      </c>
      <c r="H4395" t="s">
        <v>7009</v>
      </c>
      <c r="I4395" s="2">
        <v>10000</v>
      </c>
      <c r="J4395" s="2" t="s">
        <v>7013</v>
      </c>
    </row>
    <row r="4396" spans="1:10" ht="14.4" customHeight="1" x14ac:dyDescent="0.3">
      <c r="A4396" t="s">
        <v>158</v>
      </c>
      <c r="B4396" t="s">
        <v>2141</v>
      </c>
      <c r="C4396" t="s">
        <v>5</v>
      </c>
      <c r="D4396" t="s">
        <v>6</v>
      </c>
      <c r="E4396" t="s">
        <v>976</v>
      </c>
      <c r="F4396" s="2">
        <v>10000</v>
      </c>
      <c r="G4396" t="str">
        <f>IF(ISNUMBER(SEARCH("Incentives", A4396)), "Yes", "No")</f>
        <v>No</v>
      </c>
      <c r="H4396" t="s">
        <v>7009</v>
      </c>
      <c r="I4396" s="2">
        <v>10000</v>
      </c>
      <c r="J4396" s="2" t="s">
        <v>7013</v>
      </c>
    </row>
    <row r="4397" spans="1:10" ht="14.4" customHeight="1" x14ac:dyDescent="0.3">
      <c r="A4397" t="s">
        <v>52</v>
      </c>
      <c r="B4397" t="s">
        <v>2151</v>
      </c>
      <c r="C4397" t="s">
        <v>155</v>
      </c>
      <c r="D4397" t="s">
        <v>6</v>
      </c>
      <c r="E4397" t="s">
        <v>976</v>
      </c>
      <c r="F4397" s="2">
        <f>(AVERAGE(I4397,J4397))</f>
        <v>10000</v>
      </c>
      <c r="G4397" t="str">
        <f>IF(ISNUMBER(SEARCH("Incentives", A4397)), "Yes", "No")</f>
        <v>No</v>
      </c>
      <c r="H4397" t="s">
        <v>7009</v>
      </c>
      <c r="I4397" s="2">
        <v>8000</v>
      </c>
      <c r="J4397" s="2">
        <v>12000</v>
      </c>
    </row>
    <row r="4398" spans="1:10" ht="14.4" customHeight="1" x14ac:dyDescent="0.3">
      <c r="A4398" t="s">
        <v>2155</v>
      </c>
      <c r="B4398" t="s">
        <v>2156</v>
      </c>
      <c r="C4398" t="s">
        <v>10</v>
      </c>
      <c r="D4398" t="s">
        <v>6</v>
      </c>
      <c r="E4398" t="s">
        <v>976</v>
      </c>
      <c r="F4398" s="2">
        <v>10000</v>
      </c>
      <c r="G4398" t="str">
        <f>IF(ISNUMBER(SEARCH("Incentives", A4398)), "Yes", "No")</f>
        <v>No</v>
      </c>
      <c r="H4398" t="s">
        <v>7009</v>
      </c>
      <c r="I4398" s="2">
        <v>10000</v>
      </c>
      <c r="J4398" s="2" t="s">
        <v>7013</v>
      </c>
    </row>
    <row r="4399" spans="1:10" ht="14.4" customHeight="1" x14ac:dyDescent="0.3">
      <c r="A4399" t="s">
        <v>751</v>
      </c>
      <c r="B4399" t="s">
        <v>2157</v>
      </c>
      <c r="C4399" t="s">
        <v>279</v>
      </c>
      <c r="D4399" t="s">
        <v>6</v>
      </c>
      <c r="E4399" t="s">
        <v>976</v>
      </c>
      <c r="F4399" s="2">
        <v>10000</v>
      </c>
      <c r="G4399" t="str">
        <f>IF(ISNUMBER(SEARCH("Incentives", A4399)), "Yes", "No")</f>
        <v>No</v>
      </c>
      <c r="H4399" t="s">
        <v>7009</v>
      </c>
      <c r="I4399" s="2">
        <v>10000</v>
      </c>
      <c r="J4399" s="2" t="s">
        <v>7013</v>
      </c>
    </row>
    <row r="4400" spans="1:10" ht="14.4" customHeight="1" x14ac:dyDescent="0.3">
      <c r="A4400" t="s">
        <v>286</v>
      </c>
      <c r="B4400" t="s">
        <v>2160</v>
      </c>
      <c r="C4400" t="s">
        <v>13</v>
      </c>
      <c r="D4400" t="s">
        <v>6</v>
      </c>
      <c r="E4400" t="s">
        <v>976</v>
      </c>
      <c r="F4400" s="2">
        <v>10000</v>
      </c>
      <c r="G4400" t="str">
        <f>IF(ISNUMBER(SEARCH("Incentives", A4400)), "Yes", "No")</f>
        <v>No</v>
      </c>
      <c r="H4400" t="s">
        <v>7009</v>
      </c>
      <c r="I4400" s="2">
        <v>10000</v>
      </c>
      <c r="J4400" s="2" t="s">
        <v>7013</v>
      </c>
    </row>
    <row r="4401" spans="1:10" ht="14.4" customHeight="1" x14ac:dyDescent="0.3">
      <c r="A4401" t="s">
        <v>118</v>
      </c>
      <c r="B4401" t="s">
        <v>2163</v>
      </c>
      <c r="C4401" t="s">
        <v>58</v>
      </c>
      <c r="D4401" t="s">
        <v>6</v>
      </c>
      <c r="E4401" t="s">
        <v>976</v>
      </c>
      <c r="F4401" s="2">
        <v>10000</v>
      </c>
      <c r="G4401" t="str">
        <f>IF(ISNUMBER(SEARCH("Incentives", A4401)), "Yes", "No")</f>
        <v>No</v>
      </c>
      <c r="H4401" t="s">
        <v>7009</v>
      </c>
      <c r="I4401" s="2">
        <v>10000</v>
      </c>
      <c r="J4401" s="2" t="s">
        <v>7013</v>
      </c>
    </row>
    <row r="4402" spans="1:10" ht="14.4" customHeight="1" x14ac:dyDescent="0.3">
      <c r="A4402" t="s">
        <v>2164</v>
      </c>
      <c r="B4402" t="s">
        <v>2165</v>
      </c>
      <c r="C4402" t="s">
        <v>58</v>
      </c>
      <c r="D4402" t="s">
        <v>6</v>
      </c>
      <c r="E4402" t="s">
        <v>976</v>
      </c>
      <c r="F4402" s="2">
        <v>10000</v>
      </c>
      <c r="G4402" t="str">
        <f>IF(ISNUMBER(SEARCH("Incentives", A4402)), "Yes", "No")</f>
        <v>No</v>
      </c>
      <c r="H4402" t="s">
        <v>7009</v>
      </c>
      <c r="I4402" s="2">
        <v>10000</v>
      </c>
      <c r="J4402" s="2" t="s">
        <v>7013</v>
      </c>
    </row>
    <row r="4403" spans="1:10" ht="14.4" customHeight="1" x14ac:dyDescent="0.3">
      <c r="A4403" t="s">
        <v>63</v>
      </c>
      <c r="B4403" t="s">
        <v>2171</v>
      </c>
      <c r="C4403" t="s">
        <v>32</v>
      </c>
      <c r="D4403" t="s">
        <v>6</v>
      </c>
      <c r="E4403" t="s">
        <v>976</v>
      </c>
      <c r="F4403" s="2">
        <v>10000</v>
      </c>
      <c r="G4403" t="str">
        <f>IF(ISNUMBER(SEARCH("Incentives", A4403)), "Yes", "No")</f>
        <v>No</v>
      </c>
      <c r="H4403" t="s">
        <v>7009</v>
      </c>
      <c r="I4403" s="2">
        <v>10000</v>
      </c>
      <c r="J4403" s="2" t="s">
        <v>7013</v>
      </c>
    </row>
    <row r="4404" spans="1:10" ht="14.4" customHeight="1" x14ac:dyDescent="0.3">
      <c r="A4404" t="s">
        <v>317</v>
      </c>
      <c r="B4404" t="s">
        <v>2179</v>
      </c>
      <c r="C4404" t="s">
        <v>5</v>
      </c>
      <c r="D4404" t="s">
        <v>6</v>
      </c>
      <c r="E4404" t="s">
        <v>976</v>
      </c>
      <c r="F4404" s="2">
        <v>10000</v>
      </c>
      <c r="G4404" t="str">
        <f>IF(ISNUMBER(SEARCH("Incentives", A4404)), "Yes", "No")</f>
        <v>No</v>
      </c>
      <c r="H4404" t="s">
        <v>7009</v>
      </c>
      <c r="I4404" s="2">
        <v>10000</v>
      </c>
      <c r="J4404" s="2" t="s">
        <v>7013</v>
      </c>
    </row>
    <row r="4405" spans="1:10" ht="14.4" customHeight="1" x14ac:dyDescent="0.3">
      <c r="A4405" t="s">
        <v>300</v>
      </c>
      <c r="B4405" t="s">
        <v>2204</v>
      </c>
      <c r="C4405" t="s">
        <v>13</v>
      </c>
      <c r="D4405" t="s">
        <v>6</v>
      </c>
      <c r="E4405" t="s">
        <v>7</v>
      </c>
      <c r="F4405" s="2">
        <v>10000</v>
      </c>
      <c r="G4405" t="str">
        <f>IF(ISNUMBER(SEARCH("Incentives", A4405)), "Yes", "No")</f>
        <v>No</v>
      </c>
      <c r="H4405" t="s">
        <v>7009</v>
      </c>
      <c r="I4405" s="2">
        <v>10000</v>
      </c>
      <c r="J4405" s="2" t="s">
        <v>7013</v>
      </c>
    </row>
    <row r="4406" spans="1:10" ht="14.4" customHeight="1" x14ac:dyDescent="0.3">
      <c r="A4406" t="s">
        <v>23</v>
      </c>
      <c r="B4406" t="s">
        <v>2211</v>
      </c>
      <c r="C4406" t="s">
        <v>32</v>
      </c>
      <c r="D4406" t="s">
        <v>6</v>
      </c>
      <c r="E4406" t="s">
        <v>7</v>
      </c>
      <c r="F4406" s="2">
        <v>10000</v>
      </c>
      <c r="G4406" t="str">
        <f>IF(ISNUMBER(SEARCH("Incentives", A4406)), "Yes", "No")</f>
        <v>No</v>
      </c>
      <c r="H4406" t="s">
        <v>7009</v>
      </c>
      <c r="I4406" s="2">
        <v>10000</v>
      </c>
      <c r="J4406" s="2" t="s">
        <v>7013</v>
      </c>
    </row>
    <row r="4407" spans="1:10" ht="14.4" customHeight="1" x14ac:dyDescent="0.3">
      <c r="A4407" t="s">
        <v>2215</v>
      </c>
      <c r="B4407" t="s">
        <v>1134</v>
      </c>
      <c r="C4407" t="s">
        <v>39</v>
      </c>
      <c r="D4407" t="s">
        <v>6</v>
      </c>
      <c r="E4407" t="s">
        <v>7</v>
      </c>
      <c r="F4407" s="2">
        <v>10000</v>
      </c>
      <c r="G4407" t="str">
        <f>IF(ISNUMBER(SEARCH("Incentives", A4407)), "Yes", "No")</f>
        <v>No</v>
      </c>
      <c r="H4407" t="s">
        <v>7009</v>
      </c>
      <c r="I4407" s="2">
        <v>10000</v>
      </c>
      <c r="J4407" s="2" t="s">
        <v>7013</v>
      </c>
    </row>
    <row r="4408" spans="1:10" ht="14.4" customHeight="1" x14ac:dyDescent="0.3">
      <c r="A4408" t="s">
        <v>300</v>
      </c>
      <c r="B4408" t="s">
        <v>2223</v>
      </c>
      <c r="C4408" t="s">
        <v>32</v>
      </c>
      <c r="D4408" t="s">
        <v>6</v>
      </c>
      <c r="E4408" t="s">
        <v>7</v>
      </c>
      <c r="F4408" s="2">
        <v>10000</v>
      </c>
      <c r="G4408" t="str">
        <f>IF(ISNUMBER(SEARCH("Incentives", A4408)), "Yes", "No")</f>
        <v>No</v>
      </c>
      <c r="H4408" t="s">
        <v>7009</v>
      </c>
      <c r="I4408" s="2">
        <v>10000</v>
      </c>
      <c r="J4408" s="2" t="s">
        <v>7013</v>
      </c>
    </row>
    <row r="4409" spans="1:10" ht="14.4" customHeight="1" x14ac:dyDescent="0.3">
      <c r="A4409" t="s">
        <v>2224</v>
      </c>
      <c r="B4409" t="s">
        <v>2225</v>
      </c>
      <c r="C4409" t="s">
        <v>13</v>
      </c>
      <c r="D4409" t="s">
        <v>6</v>
      </c>
      <c r="E4409" t="s">
        <v>7</v>
      </c>
      <c r="F4409" s="2">
        <v>10000</v>
      </c>
      <c r="G4409" t="str">
        <f>IF(ISNUMBER(SEARCH("Incentives", A4409)), "Yes", "No")</f>
        <v>No</v>
      </c>
      <c r="H4409" t="s">
        <v>7009</v>
      </c>
      <c r="I4409" s="2">
        <v>10000</v>
      </c>
      <c r="J4409" s="2" t="s">
        <v>7013</v>
      </c>
    </row>
    <row r="4410" spans="1:10" ht="14.4" customHeight="1" x14ac:dyDescent="0.3">
      <c r="A4410" t="s">
        <v>2233</v>
      </c>
      <c r="B4410" t="s">
        <v>2234</v>
      </c>
      <c r="C4410" t="s">
        <v>39</v>
      </c>
      <c r="D4410" t="s">
        <v>6</v>
      </c>
      <c r="E4410" t="s">
        <v>90</v>
      </c>
      <c r="F4410" s="2">
        <v>10000</v>
      </c>
      <c r="G4410" t="str">
        <f>IF(ISNUMBER(SEARCH("Incentives", A4410)), "Yes", "No")</f>
        <v>No</v>
      </c>
      <c r="H4410" t="s">
        <v>7009</v>
      </c>
      <c r="I4410" s="2">
        <v>10000</v>
      </c>
      <c r="J4410" s="2" t="s">
        <v>7013</v>
      </c>
    </row>
    <row r="4411" spans="1:10" ht="14.4" customHeight="1" x14ac:dyDescent="0.3">
      <c r="A4411" t="s">
        <v>187</v>
      </c>
      <c r="B4411" t="s">
        <v>2238</v>
      </c>
      <c r="C4411" t="s">
        <v>246</v>
      </c>
      <c r="D4411" t="s">
        <v>6</v>
      </c>
      <c r="E4411" t="s">
        <v>90</v>
      </c>
      <c r="F4411" s="2">
        <v>10000</v>
      </c>
      <c r="G4411" t="str">
        <f>IF(ISNUMBER(SEARCH("Incentives", A4411)), "Yes", "No")</f>
        <v>No</v>
      </c>
      <c r="H4411" t="s">
        <v>7009</v>
      </c>
      <c r="I4411" s="2">
        <v>10000</v>
      </c>
      <c r="J4411" s="2" t="s">
        <v>7013</v>
      </c>
    </row>
    <row r="4412" spans="1:10" ht="14.4" customHeight="1" x14ac:dyDescent="0.3">
      <c r="A4412" t="s">
        <v>2258</v>
      </c>
      <c r="B4412" t="s">
        <v>2259</v>
      </c>
      <c r="C4412" t="s">
        <v>58</v>
      </c>
      <c r="D4412" t="s">
        <v>6</v>
      </c>
      <c r="E4412" t="s">
        <v>90</v>
      </c>
      <c r="F4412" s="2">
        <v>10000</v>
      </c>
      <c r="G4412" t="str">
        <f>IF(ISNUMBER(SEARCH("Incentives", A4412)), "Yes", "No")</f>
        <v>No</v>
      </c>
      <c r="H4412" t="s">
        <v>7009</v>
      </c>
      <c r="I4412" s="2">
        <v>10000</v>
      </c>
      <c r="J4412" s="2" t="s">
        <v>7013</v>
      </c>
    </row>
    <row r="4413" spans="1:10" ht="14.4" customHeight="1" x14ac:dyDescent="0.3">
      <c r="A4413" t="s">
        <v>2262</v>
      </c>
      <c r="B4413" t="s">
        <v>2263</v>
      </c>
      <c r="C4413" t="s">
        <v>5</v>
      </c>
      <c r="D4413" t="s">
        <v>6</v>
      </c>
      <c r="E4413" t="s">
        <v>90</v>
      </c>
      <c r="F4413" s="2">
        <f>(AVERAGE(I4413,J4413))</f>
        <v>10000</v>
      </c>
      <c r="G4413" t="str">
        <f>IF(ISNUMBER(SEARCH("Incentives", A4413)), "Yes", "No")</f>
        <v>No</v>
      </c>
      <c r="H4413" t="s">
        <v>7009</v>
      </c>
      <c r="I4413" s="2">
        <v>8000</v>
      </c>
      <c r="J4413" s="2">
        <v>12000</v>
      </c>
    </row>
    <row r="4414" spans="1:10" ht="14.4" customHeight="1" x14ac:dyDescent="0.3">
      <c r="A4414" t="s">
        <v>323</v>
      </c>
      <c r="B4414" t="s">
        <v>2276</v>
      </c>
      <c r="C4414" t="s">
        <v>13</v>
      </c>
      <c r="D4414" t="s">
        <v>6</v>
      </c>
      <c r="E4414" t="s">
        <v>90</v>
      </c>
      <c r="F4414" s="2">
        <v>10000</v>
      </c>
      <c r="G4414" t="str">
        <f>IF(ISNUMBER(SEARCH("Incentives", A4414)), "Yes", "No")</f>
        <v>No</v>
      </c>
      <c r="H4414" t="s">
        <v>7009</v>
      </c>
      <c r="I4414" s="2">
        <v>10000</v>
      </c>
      <c r="J4414" s="2" t="s">
        <v>7013</v>
      </c>
    </row>
    <row r="4415" spans="1:10" ht="14.4" customHeight="1" x14ac:dyDescent="0.3">
      <c r="A4415" t="s">
        <v>182</v>
      </c>
      <c r="B4415" t="s">
        <v>2278</v>
      </c>
      <c r="C4415" t="s">
        <v>82</v>
      </c>
      <c r="D4415" t="s">
        <v>6</v>
      </c>
      <c r="E4415" t="s">
        <v>90</v>
      </c>
      <c r="F4415" s="2">
        <v>10000</v>
      </c>
      <c r="G4415" t="str">
        <f>IF(ISNUMBER(SEARCH("Incentives", A4415)), "Yes", "No")</f>
        <v>No</v>
      </c>
      <c r="H4415" t="s">
        <v>7009</v>
      </c>
      <c r="I4415" s="2">
        <v>10000</v>
      </c>
      <c r="J4415" s="2" t="s">
        <v>7013</v>
      </c>
    </row>
    <row r="4416" spans="1:10" ht="14.4" customHeight="1" x14ac:dyDescent="0.3">
      <c r="A4416" t="s">
        <v>2281</v>
      </c>
      <c r="B4416" t="s">
        <v>2282</v>
      </c>
      <c r="C4416" t="s">
        <v>32</v>
      </c>
      <c r="D4416" t="s">
        <v>6</v>
      </c>
      <c r="E4416" t="s">
        <v>90</v>
      </c>
      <c r="F4416" s="2">
        <v>10000</v>
      </c>
      <c r="G4416" t="str">
        <f>IF(ISNUMBER(SEARCH("Incentives", A4416)), "Yes", "No")</f>
        <v>No</v>
      </c>
      <c r="H4416" t="s">
        <v>7009</v>
      </c>
      <c r="I4416" s="2">
        <v>10000</v>
      </c>
      <c r="J4416" s="2" t="s">
        <v>7013</v>
      </c>
    </row>
    <row r="4417" spans="1:10" ht="14.4" customHeight="1" x14ac:dyDescent="0.3">
      <c r="A4417" t="s">
        <v>126</v>
      </c>
      <c r="B4417" t="s">
        <v>2294</v>
      </c>
      <c r="C4417" t="s">
        <v>39</v>
      </c>
      <c r="D4417" t="s">
        <v>6</v>
      </c>
      <c r="E4417" t="s">
        <v>90</v>
      </c>
      <c r="F4417" s="2">
        <v>10000</v>
      </c>
      <c r="G4417" t="str">
        <f>IF(ISNUMBER(SEARCH("Incentives", A4417)), "Yes", "No")</f>
        <v>No</v>
      </c>
      <c r="H4417" t="s">
        <v>7009</v>
      </c>
      <c r="I4417" s="2">
        <v>10000</v>
      </c>
      <c r="J4417" s="2" t="s">
        <v>7013</v>
      </c>
    </row>
    <row r="4418" spans="1:10" ht="14.4" customHeight="1" x14ac:dyDescent="0.3">
      <c r="A4418" t="s">
        <v>2299</v>
      </c>
      <c r="B4418" t="s">
        <v>2300</v>
      </c>
      <c r="C4418" t="s">
        <v>2301</v>
      </c>
      <c r="D4418" t="s">
        <v>6</v>
      </c>
      <c r="E4418" t="s">
        <v>90</v>
      </c>
      <c r="F4418" s="2">
        <f>(AVERAGE(I4418,J4418))</f>
        <v>10000</v>
      </c>
      <c r="G4418" t="str">
        <f>IF(ISNUMBER(SEARCH("Incentives", A4418)), "Yes", "No")</f>
        <v>No</v>
      </c>
      <c r="H4418" t="s">
        <v>7009</v>
      </c>
      <c r="I4418" s="2">
        <v>5000</v>
      </c>
      <c r="J4418" s="2">
        <v>15000</v>
      </c>
    </row>
    <row r="4419" spans="1:10" ht="14.4" customHeight="1" x14ac:dyDescent="0.3">
      <c r="A4419" t="s">
        <v>323</v>
      </c>
      <c r="B4419" t="s">
        <v>469</v>
      </c>
      <c r="C4419" t="s">
        <v>267</v>
      </c>
      <c r="D4419" t="s">
        <v>6</v>
      </c>
      <c r="E4419" t="s">
        <v>90</v>
      </c>
      <c r="F4419" s="2">
        <v>10000</v>
      </c>
      <c r="G4419" t="str">
        <f>IF(ISNUMBER(SEARCH("Incentives", A4419)), "Yes", "No")</f>
        <v>No</v>
      </c>
      <c r="H4419" t="s">
        <v>7009</v>
      </c>
      <c r="I4419" s="2">
        <v>10000</v>
      </c>
      <c r="J4419" s="2" t="s">
        <v>7013</v>
      </c>
    </row>
    <row r="4420" spans="1:10" ht="14.4" customHeight="1" x14ac:dyDescent="0.3">
      <c r="A4420" t="s">
        <v>2306</v>
      </c>
      <c r="B4420" t="s">
        <v>2307</v>
      </c>
      <c r="C4420" t="s">
        <v>39</v>
      </c>
      <c r="D4420" t="s">
        <v>6</v>
      </c>
      <c r="E4420" t="s">
        <v>90</v>
      </c>
      <c r="F4420" s="2">
        <v>10000</v>
      </c>
      <c r="G4420" t="str">
        <f>IF(ISNUMBER(SEARCH("Incentives", A4420)), "Yes", "No")</f>
        <v>No</v>
      </c>
      <c r="H4420" t="s">
        <v>7009</v>
      </c>
      <c r="I4420" s="2">
        <v>10000</v>
      </c>
      <c r="J4420" s="2" t="s">
        <v>7013</v>
      </c>
    </row>
    <row r="4421" spans="1:10" ht="14.4" customHeight="1" x14ac:dyDescent="0.3">
      <c r="A4421" t="s">
        <v>108</v>
      </c>
      <c r="B4421" t="s">
        <v>2313</v>
      </c>
      <c r="C4421" t="s">
        <v>159</v>
      </c>
      <c r="D4421" t="s">
        <v>6</v>
      </c>
      <c r="E4421" t="s">
        <v>90</v>
      </c>
      <c r="F4421" s="2">
        <v>10000</v>
      </c>
      <c r="G4421" t="str">
        <f>IF(ISNUMBER(SEARCH("Incentives", A4421)), "Yes", "No")</f>
        <v>No</v>
      </c>
      <c r="H4421" t="s">
        <v>7009</v>
      </c>
      <c r="I4421" s="2">
        <v>10000</v>
      </c>
      <c r="J4421" s="2" t="s">
        <v>7013</v>
      </c>
    </row>
    <row r="4422" spans="1:10" ht="14.4" customHeight="1" x14ac:dyDescent="0.3">
      <c r="A4422" t="s">
        <v>52</v>
      </c>
      <c r="B4422" t="s">
        <v>2315</v>
      </c>
      <c r="C4422" t="s">
        <v>10</v>
      </c>
      <c r="D4422" t="s">
        <v>6</v>
      </c>
      <c r="E4422" t="s">
        <v>90</v>
      </c>
      <c r="F4422" s="2">
        <v>10000</v>
      </c>
      <c r="G4422" t="str">
        <f>IF(ISNUMBER(SEARCH("Incentives", A4422)), "Yes", "No")</f>
        <v>No</v>
      </c>
      <c r="H4422" t="s">
        <v>7009</v>
      </c>
      <c r="I4422" s="2">
        <v>10000</v>
      </c>
      <c r="J4422" s="2" t="s">
        <v>7013</v>
      </c>
    </row>
    <row r="4423" spans="1:10" ht="14.4" customHeight="1" x14ac:dyDescent="0.3">
      <c r="A4423" t="s">
        <v>2317</v>
      </c>
      <c r="B4423" t="s">
        <v>2318</v>
      </c>
      <c r="C4423" t="s">
        <v>58</v>
      </c>
      <c r="D4423" t="s">
        <v>6</v>
      </c>
      <c r="E4423" t="s">
        <v>90</v>
      </c>
      <c r="F4423" s="2">
        <v>10000</v>
      </c>
      <c r="G4423" t="str">
        <f>IF(ISNUMBER(SEARCH("Incentives", A4423)), "Yes", "No")</f>
        <v>No</v>
      </c>
      <c r="H4423" t="s">
        <v>7009</v>
      </c>
      <c r="I4423" s="2">
        <v>10000</v>
      </c>
      <c r="J4423" s="2" t="s">
        <v>7013</v>
      </c>
    </row>
    <row r="4424" spans="1:10" ht="14.4" customHeight="1" x14ac:dyDescent="0.3">
      <c r="A4424" t="s">
        <v>1236</v>
      </c>
      <c r="B4424" t="s">
        <v>2322</v>
      </c>
      <c r="C4424" t="s">
        <v>5</v>
      </c>
      <c r="D4424" t="s">
        <v>6</v>
      </c>
      <c r="E4424" t="s">
        <v>90</v>
      </c>
      <c r="F4424" s="2">
        <v>10000</v>
      </c>
      <c r="G4424" t="str">
        <f>IF(ISNUMBER(SEARCH("Incentives", A4424)), "Yes", "No")</f>
        <v>No</v>
      </c>
      <c r="H4424" t="s">
        <v>7009</v>
      </c>
      <c r="I4424" s="2">
        <v>10000</v>
      </c>
      <c r="J4424" s="2" t="s">
        <v>7013</v>
      </c>
    </row>
    <row r="4425" spans="1:10" ht="14.4" customHeight="1" x14ac:dyDescent="0.3">
      <c r="A4425" t="s">
        <v>23</v>
      </c>
      <c r="B4425" t="s">
        <v>2328</v>
      </c>
      <c r="C4425" t="s">
        <v>5</v>
      </c>
      <c r="D4425" t="s">
        <v>6</v>
      </c>
      <c r="E4425" t="s">
        <v>90</v>
      </c>
      <c r="F4425" s="2">
        <v>10000</v>
      </c>
      <c r="G4425" t="str">
        <f>IF(ISNUMBER(SEARCH("Incentives", A4425)), "Yes", "No")</f>
        <v>No</v>
      </c>
      <c r="H4425" t="s">
        <v>7009</v>
      </c>
      <c r="I4425" s="2">
        <v>10000</v>
      </c>
      <c r="J4425" s="2" t="s">
        <v>7013</v>
      </c>
    </row>
    <row r="4426" spans="1:10" ht="14.4" customHeight="1" x14ac:dyDescent="0.3">
      <c r="A4426" t="s">
        <v>1332</v>
      </c>
      <c r="B4426" t="s">
        <v>2337</v>
      </c>
      <c r="C4426" t="s">
        <v>1789</v>
      </c>
      <c r="D4426" t="s">
        <v>6</v>
      </c>
      <c r="E4426" t="s">
        <v>976</v>
      </c>
      <c r="F4426" s="2">
        <f>(AVERAGE(I4426,J4426))</f>
        <v>10000</v>
      </c>
      <c r="G4426" t="str">
        <f>IF(ISNUMBER(SEARCH("Incentives", A4426)), "Yes", "No")</f>
        <v>No</v>
      </c>
      <c r="H4426" t="s">
        <v>7009</v>
      </c>
      <c r="I4426" s="2">
        <v>8000</v>
      </c>
      <c r="J4426" s="2">
        <v>12000</v>
      </c>
    </row>
    <row r="4427" spans="1:10" ht="14.4" customHeight="1" x14ac:dyDescent="0.3">
      <c r="A4427" t="s">
        <v>2342</v>
      </c>
      <c r="B4427" t="s">
        <v>1827</v>
      </c>
      <c r="C4427" t="s">
        <v>5</v>
      </c>
      <c r="D4427" t="s">
        <v>6</v>
      </c>
      <c r="E4427" t="s">
        <v>976</v>
      </c>
      <c r="F4427" s="2">
        <f>(AVERAGE(I4427,J4427))</f>
        <v>10000</v>
      </c>
      <c r="G4427" t="str">
        <f>IF(ISNUMBER(SEARCH("Incentives", A4427)), "Yes", "No")</f>
        <v>No</v>
      </c>
      <c r="H4427" t="s">
        <v>7009</v>
      </c>
      <c r="I4427" s="2">
        <v>8000</v>
      </c>
      <c r="J4427" s="2">
        <v>12000</v>
      </c>
    </row>
    <row r="4428" spans="1:10" ht="14.4" customHeight="1" x14ac:dyDescent="0.3">
      <c r="A4428" t="s">
        <v>2358</v>
      </c>
      <c r="B4428" t="s">
        <v>2359</v>
      </c>
      <c r="C4428" t="s">
        <v>10</v>
      </c>
      <c r="D4428" t="s">
        <v>27</v>
      </c>
      <c r="E4428" t="s">
        <v>976</v>
      </c>
      <c r="F4428" s="2">
        <v>10000</v>
      </c>
      <c r="G4428" t="str">
        <f>IF(ISNUMBER(SEARCH("Incentives", A4428)), "Yes", "No")</f>
        <v>No</v>
      </c>
      <c r="H4428" t="s">
        <v>7009</v>
      </c>
      <c r="I4428" s="2">
        <v>10000</v>
      </c>
      <c r="J4428" s="2" t="s">
        <v>7013</v>
      </c>
    </row>
    <row r="4429" spans="1:10" ht="14.4" customHeight="1" x14ac:dyDescent="0.3">
      <c r="A4429" t="s">
        <v>1451</v>
      </c>
      <c r="B4429" t="s">
        <v>2361</v>
      </c>
      <c r="C4429" t="s">
        <v>58</v>
      </c>
      <c r="D4429" t="s">
        <v>6</v>
      </c>
      <c r="E4429" t="s">
        <v>976</v>
      </c>
      <c r="F4429" s="2">
        <v>10000</v>
      </c>
      <c r="G4429" t="str">
        <f>IF(ISNUMBER(SEARCH("Incentives", A4429)), "Yes", "No")</f>
        <v>No</v>
      </c>
      <c r="H4429" t="s">
        <v>7009</v>
      </c>
      <c r="I4429" s="2">
        <v>10000</v>
      </c>
      <c r="J4429" s="2" t="s">
        <v>7013</v>
      </c>
    </row>
    <row r="4430" spans="1:10" ht="14.4" customHeight="1" x14ac:dyDescent="0.3">
      <c r="A4430" t="s">
        <v>2362</v>
      </c>
      <c r="B4430" t="s">
        <v>2363</v>
      </c>
      <c r="C4430" t="s">
        <v>32</v>
      </c>
      <c r="D4430" t="s">
        <v>6</v>
      </c>
      <c r="E4430" t="s">
        <v>976</v>
      </c>
      <c r="F4430" s="2">
        <v>10000</v>
      </c>
      <c r="G4430" t="str">
        <f>IF(ISNUMBER(SEARCH("Incentives", A4430)), "Yes", "No")</f>
        <v>No</v>
      </c>
      <c r="H4430" t="s">
        <v>7009</v>
      </c>
      <c r="I4430" s="2">
        <v>10000</v>
      </c>
      <c r="J4430" s="2" t="s">
        <v>7013</v>
      </c>
    </row>
    <row r="4431" spans="1:10" ht="14.4" customHeight="1" x14ac:dyDescent="0.3">
      <c r="A4431" t="s">
        <v>63</v>
      </c>
      <c r="B4431" t="s">
        <v>2365</v>
      </c>
      <c r="C4431" t="s">
        <v>10</v>
      </c>
      <c r="D4431" t="s">
        <v>6</v>
      </c>
      <c r="E4431" t="s">
        <v>976</v>
      </c>
      <c r="F4431" s="2">
        <v>10000</v>
      </c>
      <c r="G4431" t="str">
        <f>IF(ISNUMBER(SEARCH("Incentives", A4431)), "Yes", "No")</f>
        <v>No</v>
      </c>
      <c r="H4431" t="s">
        <v>7009</v>
      </c>
      <c r="I4431" s="2">
        <v>10000</v>
      </c>
      <c r="J4431" s="2" t="s">
        <v>7013</v>
      </c>
    </row>
    <row r="4432" spans="1:10" ht="14.4" customHeight="1" x14ac:dyDescent="0.3">
      <c r="A4432" t="s">
        <v>2394</v>
      </c>
      <c r="B4432" t="s">
        <v>2395</v>
      </c>
      <c r="C4432" t="s">
        <v>5</v>
      </c>
      <c r="D4432" t="s">
        <v>6</v>
      </c>
      <c r="E4432" t="s">
        <v>90</v>
      </c>
      <c r="F4432" s="2">
        <v>10000</v>
      </c>
      <c r="G4432" t="str">
        <f>IF(ISNUMBER(SEARCH("Incentives", A4432)), "Yes", "No")</f>
        <v>No</v>
      </c>
      <c r="H4432" t="s">
        <v>7009</v>
      </c>
      <c r="I4432" s="2">
        <v>10000</v>
      </c>
      <c r="J4432" s="2" t="s">
        <v>7013</v>
      </c>
    </row>
    <row r="4433" spans="1:10" ht="14.4" customHeight="1" x14ac:dyDescent="0.3">
      <c r="A4433" t="s">
        <v>182</v>
      </c>
      <c r="B4433" t="s">
        <v>2401</v>
      </c>
      <c r="C4433" t="s">
        <v>32</v>
      </c>
      <c r="D4433" t="s">
        <v>6</v>
      </c>
      <c r="E4433" t="s">
        <v>90</v>
      </c>
      <c r="F4433" s="2">
        <v>10000</v>
      </c>
      <c r="G4433" t="str">
        <f>IF(ISNUMBER(SEARCH("Incentives", A4433)), "Yes", "No")</f>
        <v>No</v>
      </c>
      <c r="H4433" t="s">
        <v>7009</v>
      </c>
      <c r="I4433" s="2">
        <v>10000</v>
      </c>
      <c r="J4433" s="2" t="s">
        <v>7013</v>
      </c>
    </row>
    <row r="4434" spans="1:10" ht="14.4" customHeight="1" x14ac:dyDescent="0.3">
      <c r="A4434" t="s">
        <v>108</v>
      </c>
      <c r="B4434" t="s">
        <v>2426</v>
      </c>
      <c r="C4434" t="s">
        <v>5</v>
      </c>
      <c r="D4434" t="s">
        <v>6</v>
      </c>
      <c r="E4434" t="s">
        <v>90</v>
      </c>
      <c r="F4434" s="2">
        <v>10000</v>
      </c>
      <c r="G4434" t="str">
        <f>IF(ISNUMBER(SEARCH("Incentives", A4434)), "Yes", "No")</f>
        <v>No</v>
      </c>
      <c r="H4434" t="s">
        <v>7009</v>
      </c>
      <c r="I4434" s="2">
        <v>10000</v>
      </c>
      <c r="J4434" s="2" t="s">
        <v>7013</v>
      </c>
    </row>
    <row r="4435" spans="1:10" ht="14.4" customHeight="1" x14ac:dyDescent="0.3">
      <c r="A4435" t="s">
        <v>286</v>
      </c>
      <c r="B4435" t="s">
        <v>2444</v>
      </c>
      <c r="C4435" t="s">
        <v>58</v>
      </c>
      <c r="D4435" t="s">
        <v>6</v>
      </c>
      <c r="E4435" t="s">
        <v>90</v>
      </c>
      <c r="F4435" s="2">
        <v>10000</v>
      </c>
      <c r="G4435" t="str">
        <f>IF(ISNUMBER(SEARCH("Incentives", A4435)), "Yes", "No")</f>
        <v>No</v>
      </c>
      <c r="H4435" t="s">
        <v>7009</v>
      </c>
      <c r="I4435" s="2">
        <v>10000</v>
      </c>
      <c r="J4435" s="2" t="s">
        <v>7013</v>
      </c>
    </row>
    <row r="4436" spans="1:10" ht="14.4" customHeight="1" x14ac:dyDescent="0.3">
      <c r="A4436" t="s">
        <v>1168</v>
      </c>
      <c r="B4436" t="s">
        <v>2464</v>
      </c>
      <c r="C4436" t="s">
        <v>5</v>
      </c>
      <c r="D4436" t="s">
        <v>6</v>
      </c>
      <c r="E4436" t="s">
        <v>90</v>
      </c>
      <c r="F4436" s="2">
        <v>10000</v>
      </c>
      <c r="G4436" t="str">
        <f>IF(ISNUMBER(SEARCH("Incentives", A4436)), "Yes", "No")</f>
        <v>No</v>
      </c>
      <c r="H4436" t="s">
        <v>7009</v>
      </c>
      <c r="I4436" s="2">
        <v>10000</v>
      </c>
      <c r="J4436" s="2" t="s">
        <v>7013</v>
      </c>
    </row>
    <row r="4437" spans="1:10" ht="14.4" customHeight="1" x14ac:dyDescent="0.3">
      <c r="A4437" t="s">
        <v>1864</v>
      </c>
      <c r="B4437" t="s">
        <v>2491</v>
      </c>
      <c r="C4437" t="s">
        <v>5</v>
      </c>
      <c r="D4437" t="s">
        <v>6</v>
      </c>
      <c r="E4437" t="s">
        <v>90</v>
      </c>
      <c r="F4437" s="2">
        <v>10000</v>
      </c>
      <c r="G4437" t="str">
        <f>IF(ISNUMBER(SEARCH("Incentives", A4437)), "Yes", "No")</f>
        <v>No</v>
      </c>
      <c r="H4437" t="s">
        <v>7009</v>
      </c>
      <c r="I4437" s="2">
        <v>10000</v>
      </c>
      <c r="J4437" s="2" t="s">
        <v>7013</v>
      </c>
    </row>
    <row r="4438" spans="1:10" ht="14.4" customHeight="1" x14ac:dyDescent="0.3">
      <c r="A4438" t="s">
        <v>2500</v>
      </c>
      <c r="B4438" t="s">
        <v>2501</v>
      </c>
      <c r="C4438" t="s">
        <v>5</v>
      </c>
      <c r="D4438" t="s">
        <v>6</v>
      </c>
      <c r="E4438" t="s">
        <v>90</v>
      </c>
      <c r="F4438" s="2">
        <v>10000</v>
      </c>
      <c r="G4438" t="str">
        <f>IF(ISNUMBER(SEARCH("Incentives", A4438)), "Yes", "No")</f>
        <v>No</v>
      </c>
      <c r="H4438" t="s">
        <v>7009</v>
      </c>
      <c r="I4438" s="2">
        <v>10000</v>
      </c>
      <c r="J4438" s="2" t="s">
        <v>7013</v>
      </c>
    </row>
    <row r="4439" spans="1:10" ht="14.4" customHeight="1" x14ac:dyDescent="0.3">
      <c r="A4439" t="s">
        <v>115</v>
      </c>
      <c r="B4439" t="s">
        <v>2504</v>
      </c>
      <c r="C4439" t="s">
        <v>13</v>
      </c>
      <c r="D4439" t="s">
        <v>6</v>
      </c>
      <c r="E4439" t="s">
        <v>90</v>
      </c>
      <c r="F4439" s="2">
        <v>10000</v>
      </c>
      <c r="G4439" t="str">
        <f>IF(ISNUMBER(SEARCH("Incentives", A4439)), "Yes", "No")</f>
        <v>No</v>
      </c>
      <c r="H4439" t="s">
        <v>7009</v>
      </c>
      <c r="I4439" s="2">
        <v>10000</v>
      </c>
      <c r="J4439" s="2" t="s">
        <v>7013</v>
      </c>
    </row>
    <row r="4440" spans="1:10" ht="14.4" customHeight="1" x14ac:dyDescent="0.3">
      <c r="A4440" t="s">
        <v>2513</v>
      </c>
      <c r="B4440" t="s">
        <v>2514</v>
      </c>
      <c r="C4440" t="s">
        <v>32</v>
      </c>
      <c r="D4440" t="s">
        <v>6</v>
      </c>
      <c r="E4440" t="s">
        <v>976</v>
      </c>
      <c r="F4440" s="2">
        <v>10000</v>
      </c>
      <c r="G4440" t="str">
        <f>IF(ISNUMBER(SEARCH("Incentives", A4440)), "Yes", "No")</f>
        <v>No</v>
      </c>
      <c r="H4440" t="s">
        <v>7009</v>
      </c>
      <c r="I4440" s="2">
        <v>10000</v>
      </c>
      <c r="J4440" s="2" t="s">
        <v>7013</v>
      </c>
    </row>
    <row r="4441" spans="1:10" ht="14.4" customHeight="1" x14ac:dyDescent="0.3">
      <c r="A4441" t="s">
        <v>2517</v>
      </c>
      <c r="B4441" t="s">
        <v>2518</v>
      </c>
      <c r="C4441" t="s">
        <v>5</v>
      </c>
      <c r="D4441" t="s">
        <v>6</v>
      </c>
      <c r="E4441" t="s">
        <v>976</v>
      </c>
      <c r="F4441" s="2">
        <v>10000</v>
      </c>
      <c r="G4441" t="str">
        <f>IF(ISNUMBER(SEARCH("Incentives", A4441)), "Yes", "No")</f>
        <v>No</v>
      </c>
      <c r="H4441" t="s">
        <v>7009</v>
      </c>
      <c r="I4441" s="2">
        <v>10000</v>
      </c>
      <c r="J4441" s="2" t="s">
        <v>7013</v>
      </c>
    </row>
    <row r="4442" spans="1:10" ht="14.4" customHeight="1" x14ac:dyDescent="0.3">
      <c r="A4442" t="s">
        <v>2519</v>
      </c>
      <c r="B4442" t="s">
        <v>2520</v>
      </c>
      <c r="C4442" t="s">
        <v>82</v>
      </c>
      <c r="D4442" t="s">
        <v>6</v>
      </c>
      <c r="E4442" t="s">
        <v>976</v>
      </c>
      <c r="F4442" s="2">
        <v>10000</v>
      </c>
      <c r="G4442" t="str">
        <f>IF(ISNUMBER(SEARCH("Incentives", A4442)), "Yes", "No")</f>
        <v>No</v>
      </c>
      <c r="H4442" t="s">
        <v>7009</v>
      </c>
      <c r="I4442" s="2">
        <v>10000</v>
      </c>
      <c r="J4442" s="2" t="s">
        <v>7013</v>
      </c>
    </row>
    <row r="4443" spans="1:10" ht="14.4" customHeight="1" x14ac:dyDescent="0.3">
      <c r="A4443" t="s">
        <v>187</v>
      </c>
      <c r="B4443" t="s">
        <v>2521</v>
      </c>
      <c r="C4443" t="s">
        <v>82</v>
      </c>
      <c r="D4443" t="s">
        <v>6</v>
      </c>
      <c r="E4443" t="s">
        <v>976</v>
      </c>
      <c r="F4443" s="2">
        <v>10000</v>
      </c>
      <c r="G4443" t="str">
        <f>IF(ISNUMBER(SEARCH("Incentives", A4443)), "Yes", "No")</f>
        <v>No</v>
      </c>
      <c r="H4443" t="s">
        <v>7009</v>
      </c>
      <c r="I4443" s="2">
        <v>10000</v>
      </c>
      <c r="J4443" s="2" t="s">
        <v>7013</v>
      </c>
    </row>
    <row r="4444" spans="1:10" ht="14.4" customHeight="1" x14ac:dyDescent="0.3">
      <c r="A4444" t="s">
        <v>2523</v>
      </c>
      <c r="B4444" t="s">
        <v>2524</v>
      </c>
      <c r="C4444" t="s">
        <v>39</v>
      </c>
      <c r="D4444" t="s">
        <v>6</v>
      </c>
      <c r="E4444" t="s">
        <v>976</v>
      </c>
      <c r="F4444" s="2">
        <v>10000</v>
      </c>
      <c r="G4444" t="str">
        <f>IF(ISNUMBER(SEARCH("Incentives", A4444)), "Yes", "No")</f>
        <v>No</v>
      </c>
      <c r="H4444" t="s">
        <v>7009</v>
      </c>
      <c r="I4444" s="2">
        <v>10000</v>
      </c>
      <c r="J4444" s="2" t="s">
        <v>7013</v>
      </c>
    </row>
    <row r="4445" spans="1:10" ht="14.4" customHeight="1" x14ac:dyDescent="0.3">
      <c r="A4445" t="s">
        <v>52</v>
      </c>
      <c r="B4445" t="s">
        <v>754</v>
      </c>
      <c r="C4445" t="s">
        <v>109</v>
      </c>
      <c r="D4445" t="s">
        <v>6</v>
      </c>
      <c r="E4445" t="s">
        <v>976</v>
      </c>
      <c r="F4445" s="2">
        <v>10000</v>
      </c>
      <c r="G4445" t="str">
        <f>IF(ISNUMBER(SEARCH("Incentives", A4445)), "Yes", "No")</f>
        <v>No</v>
      </c>
      <c r="H4445" t="s">
        <v>7009</v>
      </c>
      <c r="I4445" s="2">
        <v>10000</v>
      </c>
      <c r="J4445" s="2" t="s">
        <v>7013</v>
      </c>
    </row>
    <row r="4446" spans="1:10" ht="14.4" customHeight="1" x14ac:dyDescent="0.3">
      <c r="A4446" t="s">
        <v>63</v>
      </c>
      <c r="B4446" t="s">
        <v>754</v>
      </c>
      <c r="C4446" t="s">
        <v>109</v>
      </c>
      <c r="D4446" t="s">
        <v>6</v>
      </c>
      <c r="E4446" t="s">
        <v>976</v>
      </c>
      <c r="F4446" s="2">
        <v>10000</v>
      </c>
      <c r="G4446" t="str">
        <f>IF(ISNUMBER(SEARCH("Incentives", A4446)), "Yes", "No")</f>
        <v>No</v>
      </c>
      <c r="H4446" t="s">
        <v>7009</v>
      </c>
      <c r="I4446" s="2">
        <v>10000</v>
      </c>
      <c r="J4446" s="2" t="s">
        <v>7013</v>
      </c>
    </row>
    <row r="4447" spans="1:10" ht="14.4" customHeight="1" x14ac:dyDescent="0.3">
      <c r="A4447" t="s">
        <v>23</v>
      </c>
      <c r="B4447" t="s">
        <v>754</v>
      </c>
      <c r="C4447" t="s">
        <v>109</v>
      </c>
      <c r="D4447" t="s">
        <v>6</v>
      </c>
      <c r="E4447" t="s">
        <v>976</v>
      </c>
      <c r="F4447" s="2">
        <v>10000</v>
      </c>
      <c r="G4447" t="str">
        <f>IF(ISNUMBER(SEARCH("Incentives", A4447)), "Yes", "No")</f>
        <v>No</v>
      </c>
      <c r="H4447" t="s">
        <v>7009</v>
      </c>
      <c r="I4447" s="2">
        <v>10000</v>
      </c>
      <c r="J4447" s="2" t="s">
        <v>7013</v>
      </c>
    </row>
    <row r="4448" spans="1:10" ht="14.4" customHeight="1" x14ac:dyDescent="0.3">
      <c r="A4448" t="s">
        <v>662</v>
      </c>
      <c r="B4448" t="s">
        <v>560</v>
      </c>
      <c r="C4448" t="s">
        <v>58</v>
      </c>
      <c r="D4448" t="s">
        <v>6</v>
      </c>
      <c r="E4448" t="s">
        <v>976</v>
      </c>
      <c r="F4448" s="2">
        <f>(AVERAGE(I4448,J4448))</f>
        <v>10000</v>
      </c>
      <c r="G4448" t="str">
        <f>IF(ISNUMBER(SEARCH("Incentives", A4448)), "Yes", "No")</f>
        <v>No</v>
      </c>
      <c r="H4448" t="s">
        <v>7009</v>
      </c>
      <c r="I4448" s="2">
        <v>5000</v>
      </c>
      <c r="J4448" s="2">
        <v>15000</v>
      </c>
    </row>
    <row r="4449" spans="1:10" ht="14.4" customHeight="1" x14ac:dyDescent="0.3">
      <c r="A4449" t="s">
        <v>286</v>
      </c>
      <c r="B4449" t="s">
        <v>2545</v>
      </c>
      <c r="C4449" t="s">
        <v>5</v>
      </c>
      <c r="D4449" t="s">
        <v>6</v>
      </c>
      <c r="E4449" t="s">
        <v>976</v>
      </c>
      <c r="F4449" s="2">
        <v>10000</v>
      </c>
      <c r="G4449" t="str">
        <f>IF(ISNUMBER(SEARCH("Incentives", A4449)), "Yes", "No")</f>
        <v>No</v>
      </c>
      <c r="H4449" t="s">
        <v>7009</v>
      </c>
      <c r="I4449" s="2">
        <v>10000</v>
      </c>
      <c r="J4449" s="2" t="s">
        <v>7013</v>
      </c>
    </row>
    <row r="4450" spans="1:10" ht="14.4" customHeight="1" x14ac:dyDescent="0.3">
      <c r="A4450" t="s">
        <v>126</v>
      </c>
      <c r="B4450" t="s">
        <v>2548</v>
      </c>
      <c r="C4450" t="s">
        <v>2549</v>
      </c>
      <c r="D4450" t="s">
        <v>6</v>
      </c>
      <c r="E4450" t="s">
        <v>976</v>
      </c>
      <c r="F4450" s="2">
        <v>10000</v>
      </c>
      <c r="G4450" t="str">
        <f>IF(ISNUMBER(SEARCH("Incentives", A4450)), "Yes", "No")</f>
        <v>No</v>
      </c>
      <c r="H4450" t="s">
        <v>7009</v>
      </c>
      <c r="I4450" s="2">
        <v>10000</v>
      </c>
      <c r="J4450" s="2" t="s">
        <v>7013</v>
      </c>
    </row>
    <row r="4451" spans="1:10" ht="14.4" customHeight="1" x14ac:dyDescent="0.3">
      <c r="A4451" t="s">
        <v>23</v>
      </c>
      <c r="B4451" t="s">
        <v>2552</v>
      </c>
      <c r="C4451" t="s">
        <v>39</v>
      </c>
      <c r="D4451" t="s">
        <v>6</v>
      </c>
      <c r="E4451" t="s">
        <v>90</v>
      </c>
      <c r="F4451" s="2">
        <v>10000</v>
      </c>
      <c r="G4451" t="str">
        <f>IF(ISNUMBER(SEARCH("Incentives", A4451)), "Yes", "No")</f>
        <v>No</v>
      </c>
      <c r="H4451" t="s">
        <v>7009</v>
      </c>
      <c r="I4451" s="2">
        <v>10000</v>
      </c>
      <c r="J4451" s="2" t="s">
        <v>7013</v>
      </c>
    </row>
    <row r="4452" spans="1:10" ht="14.4" customHeight="1" x14ac:dyDescent="0.3">
      <c r="A4452" t="s">
        <v>286</v>
      </c>
      <c r="B4452" t="s">
        <v>2570</v>
      </c>
      <c r="C4452" t="s">
        <v>82</v>
      </c>
      <c r="D4452" t="s">
        <v>6</v>
      </c>
      <c r="E4452" t="s">
        <v>90</v>
      </c>
      <c r="F4452" s="2">
        <v>10000</v>
      </c>
      <c r="G4452" t="str">
        <f>IF(ISNUMBER(SEARCH("Incentives", A4452)), "Yes", "No")</f>
        <v>No</v>
      </c>
      <c r="H4452" t="s">
        <v>7009</v>
      </c>
      <c r="I4452" s="2">
        <v>10000</v>
      </c>
      <c r="J4452" s="2" t="s">
        <v>7013</v>
      </c>
    </row>
    <row r="4453" spans="1:10" ht="14.4" customHeight="1" x14ac:dyDescent="0.3">
      <c r="A4453" t="s">
        <v>782</v>
      </c>
      <c r="B4453" t="s">
        <v>2571</v>
      </c>
      <c r="C4453" t="s">
        <v>32</v>
      </c>
      <c r="D4453" t="s">
        <v>6</v>
      </c>
      <c r="E4453" t="s">
        <v>90</v>
      </c>
      <c r="F4453" s="2">
        <v>10000</v>
      </c>
      <c r="G4453" t="str">
        <f>IF(ISNUMBER(SEARCH("Incentives", A4453)), "Yes", "No")</f>
        <v>No</v>
      </c>
      <c r="H4453" t="s">
        <v>7009</v>
      </c>
      <c r="I4453" s="2">
        <v>10000</v>
      </c>
      <c r="J4453" s="2" t="s">
        <v>7013</v>
      </c>
    </row>
    <row r="4454" spans="1:10" ht="14.4" customHeight="1" x14ac:dyDescent="0.3">
      <c r="A4454" t="s">
        <v>108</v>
      </c>
      <c r="B4454" t="s">
        <v>2583</v>
      </c>
      <c r="C4454" t="s">
        <v>5</v>
      </c>
      <c r="D4454" t="s">
        <v>6</v>
      </c>
      <c r="E4454" t="s">
        <v>90</v>
      </c>
      <c r="F4454" s="2">
        <v>10000</v>
      </c>
      <c r="G4454" t="str">
        <f>IF(ISNUMBER(SEARCH("Incentives", A4454)), "Yes", "No")</f>
        <v>No</v>
      </c>
      <c r="H4454" t="s">
        <v>7009</v>
      </c>
      <c r="I4454" s="2">
        <v>10000</v>
      </c>
      <c r="J4454" s="2" t="s">
        <v>7013</v>
      </c>
    </row>
    <row r="4455" spans="1:10" ht="14.4" customHeight="1" x14ac:dyDescent="0.3">
      <c r="A4455" t="s">
        <v>182</v>
      </c>
      <c r="B4455" t="s">
        <v>2614</v>
      </c>
      <c r="C4455" t="s">
        <v>39</v>
      </c>
      <c r="D4455" t="s">
        <v>6</v>
      </c>
      <c r="E4455" t="s">
        <v>7</v>
      </c>
      <c r="F4455" s="2">
        <v>10000</v>
      </c>
      <c r="G4455" t="str">
        <f>IF(ISNUMBER(SEARCH("Incentives", A4455)), "Yes", "No")</f>
        <v>No</v>
      </c>
      <c r="H4455" t="s">
        <v>7009</v>
      </c>
      <c r="I4455" s="2">
        <v>10000</v>
      </c>
      <c r="J4455" s="2" t="s">
        <v>7013</v>
      </c>
    </row>
    <row r="4456" spans="1:10" ht="14.4" customHeight="1" x14ac:dyDescent="0.3">
      <c r="A4456" t="s">
        <v>52</v>
      </c>
      <c r="B4456" t="s">
        <v>2626</v>
      </c>
      <c r="C4456" t="s">
        <v>32</v>
      </c>
      <c r="D4456" t="s">
        <v>6</v>
      </c>
      <c r="E4456" t="s">
        <v>7</v>
      </c>
      <c r="F4456" s="2">
        <v>10000</v>
      </c>
      <c r="G4456" t="str">
        <f>IF(ISNUMBER(SEARCH("Incentives", A4456)), "Yes", "No")</f>
        <v>No</v>
      </c>
      <c r="H4456" t="s">
        <v>7009</v>
      </c>
      <c r="I4456" s="2">
        <v>10000</v>
      </c>
      <c r="J4456" s="2" t="s">
        <v>7013</v>
      </c>
    </row>
    <row r="4457" spans="1:10" ht="14.4" customHeight="1" x14ac:dyDescent="0.3">
      <c r="A4457" t="s">
        <v>108</v>
      </c>
      <c r="B4457" t="s">
        <v>2627</v>
      </c>
      <c r="C4457" t="s">
        <v>32</v>
      </c>
      <c r="D4457" t="s">
        <v>6</v>
      </c>
      <c r="E4457" t="s">
        <v>7</v>
      </c>
      <c r="F4457" s="2">
        <v>10000</v>
      </c>
      <c r="G4457" t="str">
        <f>IF(ISNUMBER(SEARCH("Incentives", A4457)), "Yes", "No")</f>
        <v>No</v>
      </c>
      <c r="H4457" t="s">
        <v>7009</v>
      </c>
      <c r="I4457" s="2">
        <v>10000</v>
      </c>
      <c r="J4457" s="2" t="s">
        <v>7013</v>
      </c>
    </row>
    <row r="4458" spans="1:10" ht="14.4" customHeight="1" x14ac:dyDescent="0.3">
      <c r="A4458" t="s">
        <v>2673</v>
      </c>
      <c r="B4458" t="s">
        <v>2674</v>
      </c>
      <c r="C4458" t="s">
        <v>39</v>
      </c>
      <c r="D4458" t="s">
        <v>6</v>
      </c>
      <c r="E4458" t="s">
        <v>90</v>
      </c>
      <c r="F4458" s="2">
        <v>10000</v>
      </c>
      <c r="G4458" t="str">
        <f>IF(ISNUMBER(SEARCH("Incentives", A4458)), "Yes", "No")</f>
        <v>No</v>
      </c>
      <c r="H4458" t="s">
        <v>7009</v>
      </c>
      <c r="I4458" s="2">
        <v>10000</v>
      </c>
      <c r="J4458" s="2" t="s">
        <v>7013</v>
      </c>
    </row>
    <row r="4459" spans="1:10" ht="14.4" customHeight="1" x14ac:dyDescent="0.3">
      <c r="A4459" t="s">
        <v>59</v>
      </c>
      <c r="B4459" t="s">
        <v>2676</v>
      </c>
      <c r="C4459" t="s">
        <v>13</v>
      </c>
      <c r="D4459" t="s">
        <v>6</v>
      </c>
      <c r="E4459" t="s">
        <v>90</v>
      </c>
      <c r="F4459" s="2">
        <v>10000</v>
      </c>
      <c r="G4459" t="str">
        <f>IF(ISNUMBER(SEARCH("Incentives", A4459)), "Yes", "No")</f>
        <v>No</v>
      </c>
      <c r="H4459" t="s">
        <v>7009</v>
      </c>
      <c r="I4459" s="2">
        <v>10000</v>
      </c>
      <c r="J4459" s="2" t="s">
        <v>7013</v>
      </c>
    </row>
    <row r="4460" spans="1:10" ht="14.4" customHeight="1" x14ac:dyDescent="0.3">
      <c r="A4460" t="s">
        <v>1451</v>
      </c>
      <c r="B4460" t="s">
        <v>2688</v>
      </c>
      <c r="C4460" t="s">
        <v>5</v>
      </c>
      <c r="D4460" t="s">
        <v>6</v>
      </c>
      <c r="E4460" t="s">
        <v>90</v>
      </c>
      <c r="F4460" s="2">
        <v>10000</v>
      </c>
      <c r="G4460" t="str">
        <f>IF(ISNUMBER(SEARCH("Incentives", A4460)), "Yes", "No")</f>
        <v>No</v>
      </c>
      <c r="H4460" t="s">
        <v>7009</v>
      </c>
      <c r="I4460" s="2">
        <v>10000</v>
      </c>
      <c r="J4460" s="2" t="s">
        <v>7013</v>
      </c>
    </row>
    <row r="4461" spans="1:10" ht="14.4" customHeight="1" x14ac:dyDescent="0.3">
      <c r="A4461" t="s">
        <v>182</v>
      </c>
      <c r="B4461" t="s">
        <v>2696</v>
      </c>
      <c r="C4461" t="s">
        <v>32</v>
      </c>
      <c r="D4461" t="s">
        <v>6</v>
      </c>
      <c r="E4461" t="s">
        <v>90</v>
      </c>
      <c r="F4461" s="2">
        <f>(AVERAGE(I4461,J4461))</f>
        <v>10000</v>
      </c>
      <c r="G4461" t="str">
        <f>IF(ISNUMBER(SEARCH("Incentives", A4461)), "Yes", "No")</f>
        <v>No</v>
      </c>
      <c r="H4461" t="s">
        <v>7009</v>
      </c>
      <c r="I4461" s="2">
        <v>8000</v>
      </c>
      <c r="J4461" s="2">
        <v>12000</v>
      </c>
    </row>
    <row r="4462" spans="1:10" ht="14.4" customHeight="1" x14ac:dyDescent="0.3">
      <c r="A4462" t="s">
        <v>108</v>
      </c>
      <c r="B4462" t="s">
        <v>2699</v>
      </c>
      <c r="C4462" t="s">
        <v>221</v>
      </c>
      <c r="D4462" t="s">
        <v>6</v>
      </c>
      <c r="E4462" t="s">
        <v>90</v>
      </c>
      <c r="F4462" s="2">
        <v>10000</v>
      </c>
      <c r="G4462" t="str">
        <f>IF(ISNUMBER(SEARCH("Incentives", A4462)), "Yes", "No")</f>
        <v>No</v>
      </c>
      <c r="H4462" t="s">
        <v>7009</v>
      </c>
      <c r="I4462" s="2">
        <v>10000</v>
      </c>
      <c r="J4462" s="2" t="s">
        <v>7013</v>
      </c>
    </row>
    <row r="4463" spans="1:10" ht="14.4" customHeight="1" x14ac:dyDescent="0.3">
      <c r="A4463" t="s">
        <v>2706</v>
      </c>
      <c r="B4463" t="s">
        <v>2707</v>
      </c>
      <c r="C4463" t="s">
        <v>5</v>
      </c>
      <c r="D4463" t="s">
        <v>6</v>
      </c>
      <c r="E4463" t="s">
        <v>90</v>
      </c>
      <c r="F4463" s="2">
        <v>10000</v>
      </c>
      <c r="G4463" t="str">
        <f>IF(ISNUMBER(SEARCH("Incentives", A4463)), "Yes", "No")</f>
        <v>No</v>
      </c>
      <c r="H4463" t="s">
        <v>7009</v>
      </c>
      <c r="I4463" s="2">
        <v>10000</v>
      </c>
      <c r="J4463" s="2" t="s">
        <v>7013</v>
      </c>
    </row>
    <row r="4464" spans="1:10" ht="14.4" customHeight="1" x14ac:dyDescent="0.3">
      <c r="A4464" t="s">
        <v>566</v>
      </c>
      <c r="B4464" t="s">
        <v>2740</v>
      </c>
      <c r="C4464" t="s">
        <v>32</v>
      </c>
      <c r="D4464" t="s">
        <v>6</v>
      </c>
      <c r="E4464" t="s">
        <v>90</v>
      </c>
      <c r="F4464" s="2">
        <v>10000</v>
      </c>
      <c r="G4464" t="str">
        <f>IF(ISNUMBER(SEARCH("Incentives", A4464)), "Yes", "No")</f>
        <v>No</v>
      </c>
      <c r="H4464" t="s">
        <v>7009</v>
      </c>
      <c r="I4464" s="2">
        <v>10000</v>
      </c>
      <c r="J4464" s="2" t="s">
        <v>7013</v>
      </c>
    </row>
    <row r="4465" spans="1:10" ht="14.4" customHeight="1" x14ac:dyDescent="0.3">
      <c r="A4465" t="s">
        <v>108</v>
      </c>
      <c r="B4465" t="s">
        <v>2748</v>
      </c>
      <c r="C4465" t="s">
        <v>159</v>
      </c>
      <c r="D4465" t="s">
        <v>6</v>
      </c>
      <c r="E4465" t="s">
        <v>90</v>
      </c>
      <c r="F4465" s="2">
        <v>10000</v>
      </c>
      <c r="G4465" t="str">
        <f>IF(ISNUMBER(SEARCH("Incentives", A4465)), "Yes", "No")</f>
        <v>No</v>
      </c>
      <c r="H4465" t="s">
        <v>7009</v>
      </c>
      <c r="I4465" s="2">
        <v>10000</v>
      </c>
      <c r="J4465" s="2" t="s">
        <v>7013</v>
      </c>
    </row>
    <row r="4466" spans="1:10" ht="14.4" customHeight="1" x14ac:dyDescent="0.3">
      <c r="A4466" t="s">
        <v>553</v>
      </c>
      <c r="B4466" t="s">
        <v>1239</v>
      </c>
      <c r="C4466" t="s">
        <v>5</v>
      </c>
      <c r="D4466" t="s">
        <v>6</v>
      </c>
      <c r="E4466" t="s">
        <v>90</v>
      </c>
      <c r="F4466" s="2">
        <v>10000</v>
      </c>
      <c r="G4466" t="str">
        <f>IF(ISNUMBER(SEARCH("Incentives", A4466)), "Yes", "No")</f>
        <v>No</v>
      </c>
      <c r="H4466" t="s">
        <v>7009</v>
      </c>
      <c r="I4466" s="2">
        <v>10000</v>
      </c>
      <c r="J4466" s="2" t="s">
        <v>7013</v>
      </c>
    </row>
    <row r="4467" spans="1:10" ht="14.4" customHeight="1" x14ac:dyDescent="0.3">
      <c r="A4467" t="s">
        <v>23</v>
      </c>
      <c r="B4467" t="s">
        <v>2775</v>
      </c>
      <c r="C4467" t="s">
        <v>32</v>
      </c>
      <c r="D4467" t="s">
        <v>6</v>
      </c>
      <c r="E4467" t="s">
        <v>976</v>
      </c>
      <c r="F4467" s="2">
        <v>10000</v>
      </c>
      <c r="G4467" t="str">
        <f>IF(ISNUMBER(SEARCH("Incentives", A4467)), "Yes", "No")</f>
        <v>No</v>
      </c>
      <c r="H4467" t="s">
        <v>7009</v>
      </c>
      <c r="I4467" s="2">
        <v>10000</v>
      </c>
      <c r="J4467" s="2" t="s">
        <v>7013</v>
      </c>
    </row>
    <row r="4468" spans="1:10" ht="14.4" customHeight="1" x14ac:dyDescent="0.3">
      <c r="A4468" t="s">
        <v>286</v>
      </c>
      <c r="B4468" t="s">
        <v>2779</v>
      </c>
      <c r="C4468" t="s">
        <v>58</v>
      </c>
      <c r="D4468" t="s">
        <v>6</v>
      </c>
      <c r="E4468" t="s">
        <v>976</v>
      </c>
      <c r="F4468" s="2">
        <v>10000</v>
      </c>
      <c r="G4468" t="str">
        <f>IF(ISNUMBER(SEARCH("Incentives", A4468)), "Yes", "No")</f>
        <v>No</v>
      </c>
      <c r="H4468" t="s">
        <v>7009</v>
      </c>
      <c r="I4468" s="2">
        <v>10000</v>
      </c>
      <c r="J4468" s="2" t="s">
        <v>7013</v>
      </c>
    </row>
    <row r="4469" spans="1:10" ht="14.4" customHeight="1" x14ac:dyDescent="0.3">
      <c r="A4469" t="s">
        <v>23</v>
      </c>
      <c r="B4469" t="s">
        <v>2782</v>
      </c>
      <c r="C4469" t="s">
        <v>39</v>
      </c>
      <c r="D4469" t="s">
        <v>6</v>
      </c>
      <c r="E4469" t="s">
        <v>976</v>
      </c>
      <c r="F4469" s="2">
        <v>10000</v>
      </c>
      <c r="G4469" t="str">
        <f>IF(ISNUMBER(SEARCH("Incentives", A4469)), "Yes", "No")</f>
        <v>No</v>
      </c>
      <c r="H4469" t="s">
        <v>7009</v>
      </c>
      <c r="I4469" s="2">
        <v>10000</v>
      </c>
      <c r="J4469" s="2" t="s">
        <v>7013</v>
      </c>
    </row>
    <row r="4470" spans="1:10" ht="14.4" customHeight="1" x14ac:dyDescent="0.3">
      <c r="A4470" t="s">
        <v>43</v>
      </c>
      <c r="B4470" t="s">
        <v>2788</v>
      </c>
      <c r="C4470" t="s">
        <v>39</v>
      </c>
      <c r="D4470" t="s">
        <v>6</v>
      </c>
      <c r="E4470" t="s">
        <v>976</v>
      </c>
      <c r="F4470" s="2">
        <v>10000</v>
      </c>
      <c r="G4470" t="str">
        <f>IF(ISNUMBER(SEARCH("Incentives", A4470)), "Yes", "No")</f>
        <v>No</v>
      </c>
      <c r="H4470" t="s">
        <v>7009</v>
      </c>
      <c r="I4470" s="2">
        <v>10000</v>
      </c>
      <c r="J4470" s="2" t="s">
        <v>7013</v>
      </c>
    </row>
    <row r="4471" spans="1:10" ht="14.4" customHeight="1" x14ac:dyDescent="0.3">
      <c r="A4471" t="s">
        <v>118</v>
      </c>
      <c r="B4471" t="s">
        <v>2789</v>
      </c>
      <c r="C4471" t="s">
        <v>32</v>
      </c>
      <c r="D4471" t="s">
        <v>6</v>
      </c>
      <c r="E4471" t="s">
        <v>976</v>
      </c>
      <c r="F4471" s="2">
        <v>10000</v>
      </c>
      <c r="G4471" t="str">
        <f>IF(ISNUMBER(SEARCH("Incentives", A4471)), "Yes", "No")</f>
        <v>No</v>
      </c>
      <c r="H4471" t="s">
        <v>7009</v>
      </c>
      <c r="I4471" s="2">
        <v>10000</v>
      </c>
      <c r="J4471" s="2" t="s">
        <v>7013</v>
      </c>
    </row>
    <row r="4472" spans="1:10" ht="14.4" customHeight="1" x14ac:dyDescent="0.3">
      <c r="A4472" t="s">
        <v>2802</v>
      </c>
      <c r="B4472" t="s">
        <v>2803</v>
      </c>
      <c r="C4472" t="s">
        <v>5</v>
      </c>
      <c r="D4472" t="s">
        <v>6</v>
      </c>
      <c r="E4472" t="s">
        <v>976</v>
      </c>
      <c r="F4472" s="2">
        <v>10000</v>
      </c>
      <c r="G4472" t="str">
        <f>IF(ISNUMBER(SEARCH("Incentives", A4472)), "Yes", "No")</f>
        <v>No</v>
      </c>
      <c r="H4472" t="s">
        <v>7009</v>
      </c>
      <c r="I4472" s="2">
        <v>10000</v>
      </c>
      <c r="J4472" s="2" t="s">
        <v>7013</v>
      </c>
    </row>
    <row r="4473" spans="1:10" ht="14.4" customHeight="1" x14ac:dyDescent="0.3">
      <c r="A4473" t="s">
        <v>2818</v>
      </c>
      <c r="B4473" t="s">
        <v>2819</v>
      </c>
      <c r="C4473" t="s">
        <v>66</v>
      </c>
      <c r="D4473" t="s">
        <v>6</v>
      </c>
      <c r="E4473" t="s">
        <v>976</v>
      </c>
      <c r="F4473" s="2">
        <v>10000</v>
      </c>
      <c r="G4473" t="str">
        <f>IF(ISNUMBER(SEARCH("Incentives", A4473)), "Yes", "No")</f>
        <v>No</v>
      </c>
      <c r="H4473" t="s">
        <v>7009</v>
      </c>
      <c r="I4473" s="2">
        <v>10000</v>
      </c>
      <c r="J4473" s="2" t="s">
        <v>7013</v>
      </c>
    </row>
    <row r="4474" spans="1:10" ht="14.4" customHeight="1" x14ac:dyDescent="0.3">
      <c r="A4474" t="s">
        <v>339</v>
      </c>
      <c r="B4474" t="s">
        <v>2825</v>
      </c>
      <c r="C4474" t="s">
        <v>58</v>
      </c>
      <c r="D4474" t="s">
        <v>6</v>
      </c>
      <c r="E4474" t="s">
        <v>7</v>
      </c>
      <c r="F4474" s="2">
        <f>(AVERAGE(I4474,J4474))</f>
        <v>10000</v>
      </c>
      <c r="G4474" t="str">
        <f>IF(ISNUMBER(SEARCH("Incentives", A4474)), "Yes", "No")</f>
        <v>No</v>
      </c>
      <c r="H4474" t="s">
        <v>7009</v>
      </c>
      <c r="I4474" s="2">
        <v>8000</v>
      </c>
      <c r="J4474" s="2">
        <v>12000</v>
      </c>
    </row>
    <row r="4475" spans="1:10" ht="14.4" customHeight="1" x14ac:dyDescent="0.3">
      <c r="A4475" t="s">
        <v>2841</v>
      </c>
      <c r="B4475" t="s">
        <v>2842</v>
      </c>
      <c r="C4475" t="s">
        <v>5</v>
      </c>
      <c r="D4475" t="s">
        <v>6</v>
      </c>
      <c r="E4475" t="s">
        <v>7</v>
      </c>
      <c r="F4475" s="2">
        <f>(AVERAGE(I4475,J4475))</f>
        <v>10000</v>
      </c>
      <c r="G4475" t="str">
        <f>IF(ISNUMBER(SEARCH("Incentives", A4475)), "Yes", "No")</f>
        <v>No</v>
      </c>
      <c r="H4475" t="s">
        <v>7009</v>
      </c>
      <c r="I4475" s="2">
        <v>5000</v>
      </c>
      <c r="J4475" s="2">
        <v>15000</v>
      </c>
    </row>
    <row r="4476" spans="1:10" ht="14.4" customHeight="1" x14ac:dyDescent="0.3">
      <c r="A4476" t="s">
        <v>2860</v>
      </c>
      <c r="B4476" t="s">
        <v>2861</v>
      </c>
      <c r="C4476" t="s">
        <v>155</v>
      </c>
      <c r="D4476" t="s">
        <v>6</v>
      </c>
      <c r="E4476" t="s">
        <v>7</v>
      </c>
      <c r="F4476" s="2">
        <v>10000</v>
      </c>
      <c r="G4476" t="str">
        <f>IF(ISNUMBER(SEARCH("Incentives", A4476)), "Yes", "No")</f>
        <v>No</v>
      </c>
      <c r="H4476" t="s">
        <v>7009</v>
      </c>
      <c r="I4476" s="2">
        <v>10000</v>
      </c>
      <c r="J4476" s="2" t="s">
        <v>7013</v>
      </c>
    </row>
    <row r="4477" spans="1:10" ht="14.4" customHeight="1" x14ac:dyDescent="0.3">
      <c r="A4477" t="s">
        <v>190</v>
      </c>
      <c r="B4477" t="s">
        <v>2864</v>
      </c>
      <c r="C4477" t="s">
        <v>544</v>
      </c>
      <c r="D4477" t="s">
        <v>6</v>
      </c>
      <c r="E4477" t="s">
        <v>7</v>
      </c>
      <c r="F4477" s="2">
        <v>10000</v>
      </c>
      <c r="G4477" t="str">
        <f>IF(ISNUMBER(SEARCH("Incentives", A4477)), "Yes", "No")</f>
        <v>No</v>
      </c>
      <c r="H4477" t="s">
        <v>7009</v>
      </c>
      <c r="I4477" s="2">
        <v>10000</v>
      </c>
      <c r="J4477" s="2" t="s">
        <v>7013</v>
      </c>
    </row>
    <row r="4478" spans="1:10" ht="14.4" customHeight="1" x14ac:dyDescent="0.3">
      <c r="A4478" t="s">
        <v>107</v>
      </c>
      <c r="B4478" t="s">
        <v>2871</v>
      </c>
      <c r="C4478" t="s">
        <v>5</v>
      </c>
      <c r="D4478" t="s">
        <v>6</v>
      </c>
      <c r="E4478" t="s">
        <v>90</v>
      </c>
      <c r="F4478" s="2">
        <v>10000</v>
      </c>
      <c r="G4478" t="str">
        <f>IF(ISNUMBER(SEARCH("Incentives", A4478)), "Yes", "No")</f>
        <v>No</v>
      </c>
      <c r="H4478" t="s">
        <v>7009</v>
      </c>
      <c r="I4478" s="2">
        <v>10000</v>
      </c>
      <c r="J4478" s="2" t="s">
        <v>7013</v>
      </c>
    </row>
    <row r="4479" spans="1:10" ht="14.4" customHeight="1" x14ac:dyDescent="0.3">
      <c r="A4479" t="s">
        <v>187</v>
      </c>
      <c r="B4479" t="s">
        <v>1827</v>
      </c>
      <c r="C4479" t="s">
        <v>5</v>
      </c>
      <c r="D4479" t="s">
        <v>6</v>
      </c>
      <c r="E4479" t="s">
        <v>90</v>
      </c>
      <c r="F4479" s="2">
        <v>10000</v>
      </c>
      <c r="G4479" t="str">
        <f>IF(ISNUMBER(SEARCH("Incentives", A4479)), "Yes", "No")</f>
        <v>No</v>
      </c>
      <c r="H4479" t="s">
        <v>7009</v>
      </c>
      <c r="I4479" s="2">
        <v>10000</v>
      </c>
      <c r="J4479" s="2" t="s">
        <v>7013</v>
      </c>
    </row>
    <row r="4480" spans="1:10" ht="14.4" customHeight="1" x14ac:dyDescent="0.3">
      <c r="A4480" t="s">
        <v>2879</v>
      </c>
      <c r="B4480" t="s">
        <v>1827</v>
      </c>
      <c r="C4480" t="s">
        <v>5</v>
      </c>
      <c r="D4480" t="s">
        <v>6</v>
      </c>
      <c r="E4480" t="s">
        <v>90</v>
      </c>
      <c r="F4480" s="2">
        <f>(AVERAGE(I4480,J4480))</f>
        <v>10000</v>
      </c>
      <c r="G4480" t="str">
        <f>IF(ISNUMBER(SEARCH("Incentives", A4480)), "Yes", "No")</f>
        <v>No</v>
      </c>
      <c r="H4480" t="s">
        <v>7009</v>
      </c>
      <c r="I4480" s="2">
        <v>8000</v>
      </c>
      <c r="J4480" s="2">
        <v>12000</v>
      </c>
    </row>
    <row r="4481" spans="1:10" ht="14.4" customHeight="1" x14ac:dyDescent="0.3">
      <c r="A4481" t="s">
        <v>2882</v>
      </c>
      <c r="B4481" t="s">
        <v>1827</v>
      </c>
      <c r="C4481" t="s">
        <v>5</v>
      </c>
      <c r="D4481" t="s">
        <v>6</v>
      </c>
      <c r="E4481" t="s">
        <v>90</v>
      </c>
      <c r="F4481" s="2">
        <v>10000</v>
      </c>
      <c r="G4481" t="str">
        <f>IF(ISNUMBER(SEARCH("Incentives", A4481)), "Yes", "No")</f>
        <v>No</v>
      </c>
      <c r="H4481" t="s">
        <v>7009</v>
      </c>
      <c r="I4481" s="2">
        <v>10000</v>
      </c>
      <c r="J4481" s="2" t="s">
        <v>7013</v>
      </c>
    </row>
    <row r="4482" spans="1:10" ht="14.4" customHeight="1" x14ac:dyDescent="0.3">
      <c r="A4482" t="s">
        <v>2884</v>
      </c>
      <c r="B4482" t="s">
        <v>2885</v>
      </c>
      <c r="C4482" t="s">
        <v>221</v>
      </c>
      <c r="D4482" t="s">
        <v>6</v>
      </c>
      <c r="E4482" t="s">
        <v>90</v>
      </c>
      <c r="F4482" s="2">
        <v>10000</v>
      </c>
      <c r="G4482" t="str">
        <f>IF(ISNUMBER(SEARCH("Incentives", A4482)), "Yes", "No")</f>
        <v>No</v>
      </c>
      <c r="H4482" t="s">
        <v>7009</v>
      </c>
      <c r="I4482" s="2">
        <v>10000</v>
      </c>
      <c r="J4482" s="2" t="s">
        <v>7013</v>
      </c>
    </row>
    <row r="4483" spans="1:10" ht="14.4" customHeight="1" x14ac:dyDescent="0.3">
      <c r="A4483" t="s">
        <v>300</v>
      </c>
      <c r="B4483" t="s">
        <v>2913</v>
      </c>
      <c r="C4483" t="s">
        <v>32</v>
      </c>
      <c r="D4483" t="s">
        <v>6</v>
      </c>
      <c r="E4483" t="s">
        <v>90</v>
      </c>
      <c r="F4483" s="2">
        <v>10000</v>
      </c>
      <c r="G4483" t="str">
        <f>IF(ISNUMBER(SEARCH("Incentives", A4483)), "Yes", "No")</f>
        <v>No</v>
      </c>
      <c r="H4483" t="s">
        <v>7009</v>
      </c>
      <c r="I4483" s="2">
        <v>10000</v>
      </c>
      <c r="J4483" s="2" t="s">
        <v>7013</v>
      </c>
    </row>
    <row r="4484" spans="1:10" ht="14.4" customHeight="1" x14ac:dyDescent="0.3">
      <c r="A4484" t="s">
        <v>2916</v>
      </c>
      <c r="B4484" t="s">
        <v>2917</v>
      </c>
      <c r="C4484" t="s">
        <v>5</v>
      </c>
      <c r="D4484" t="s">
        <v>6</v>
      </c>
      <c r="E4484" t="s">
        <v>7</v>
      </c>
      <c r="F4484" s="2">
        <v>10000</v>
      </c>
      <c r="G4484" t="str">
        <f>IF(ISNUMBER(SEARCH("Incentives", A4484)), "Yes", "No")</f>
        <v>No</v>
      </c>
      <c r="H4484" t="s">
        <v>7009</v>
      </c>
      <c r="I4484" s="2">
        <v>10000</v>
      </c>
      <c r="J4484" s="2" t="s">
        <v>7013</v>
      </c>
    </row>
    <row r="4485" spans="1:10" ht="14.4" customHeight="1" x14ac:dyDescent="0.3">
      <c r="A4485" t="s">
        <v>2918</v>
      </c>
      <c r="B4485" t="s">
        <v>2919</v>
      </c>
      <c r="C4485" t="s">
        <v>39</v>
      </c>
      <c r="D4485" t="s">
        <v>6</v>
      </c>
      <c r="E4485" t="s">
        <v>7</v>
      </c>
      <c r="F4485" s="2">
        <v>10000</v>
      </c>
      <c r="G4485" t="str">
        <f>IF(ISNUMBER(SEARCH("Incentives", A4485)), "Yes", "No")</f>
        <v>No</v>
      </c>
      <c r="H4485" t="s">
        <v>7009</v>
      </c>
      <c r="I4485" s="2">
        <v>10000</v>
      </c>
      <c r="J4485" s="2" t="s">
        <v>7013</v>
      </c>
    </row>
    <row r="4486" spans="1:10" ht="14.4" customHeight="1" x14ac:dyDescent="0.3">
      <c r="A4486" t="s">
        <v>126</v>
      </c>
      <c r="B4486" t="s">
        <v>2933</v>
      </c>
      <c r="C4486" t="s">
        <v>32</v>
      </c>
      <c r="D4486" t="s">
        <v>6</v>
      </c>
      <c r="E4486" t="s">
        <v>7</v>
      </c>
      <c r="F4486" s="2">
        <v>10000</v>
      </c>
      <c r="G4486" t="str">
        <f>IF(ISNUMBER(SEARCH("Incentives", A4486)), "Yes", "No")</f>
        <v>No</v>
      </c>
      <c r="H4486" t="s">
        <v>7009</v>
      </c>
      <c r="I4486" s="2">
        <v>10000</v>
      </c>
      <c r="J4486" s="2" t="s">
        <v>7013</v>
      </c>
    </row>
    <row r="4487" spans="1:10" ht="14.4" customHeight="1" x14ac:dyDescent="0.3">
      <c r="A4487" t="s">
        <v>1945</v>
      </c>
      <c r="B4487" t="s">
        <v>2934</v>
      </c>
      <c r="C4487" t="s">
        <v>13</v>
      </c>
      <c r="D4487" t="s">
        <v>6</v>
      </c>
      <c r="E4487" t="s">
        <v>7</v>
      </c>
      <c r="F4487" s="2">
        <v>10000</v>
      </c>
      <c r="G4487" t="str">
        <f>IF(ISNUMBER(SEARCH("Incentives", A4487)), "Yes", "No")</f>
        <v>No</v>
      </c>
      <c r="H4487" t="s">
        <v>7009</v>
      </c>
      <c r="I4487" s="2">
        <v>10000</v>
      </c>
      <c r="J4487" s="2" t="s">
        <v>7013</v>
      </c>
    </row>
    <row r="4488" spans="1:10" ht="14.4" customHeight="1" x14ac:dyDescent="0.3">
      <c r="A4488" t="s">
        <v>2939</v>
      </c>
      <c r="B4488" t="s">
        <v>2940</v>
      </c>
      <c r="C4488" t="s">
        <v>13</v>
      </c>
      <c r="D4488" t="s">
        <v>6</v>
      </c>
      <c r="E4488" t="s">
        <v>7</v>
      </c>
      <c r="F4488" s="2">
        <f>(AVERAGE(I4488,J4488))</f>
        <v>10000</v>
      </c>
      <c r="G4488" t="str">
        <f>IF(ISNUMBER(SEARCH("Incentives", A4488)), "Yes", "No")</f>
        <v>No</v>
      </c>
      <c r="H4488" t="s">
        <v>7009</v>
      </c>
      <c r="I4488" s="2">
        <v>8000</v>
      </c>
      <c r="J4488" s="2">
        <v>12000</v>
      </c>
    </row>
    <row r="4489" spans="1:10" ht="14.4" customHeight="1" x14ac:dyDescent="0.3">
      <c r="A4489" t="s">
        <v>105</v>
      </c>
      <c r="B4489" t="s">
        <v>2952</v>
      </c>
      <c r="C4489" t="s">
        <v>32</v>
      </c>
      <c r="D4489" t="s">
        <v>6</v>
      </c>
      <c r="E4489" t="s">
        <v>7</v>
      </c>
      <c r="F4489" s="2">
        <v>10000</v>
      </c>
      <c r="G4489" t="str">
        <f>IF(ISNUMBER(SEARCH("Incentives", A4489)), "Yes", "No")</f>
        <v>No</v>
      </c>
      <c r="H4489" t="s">
        <v>7009</v>
      </c>
      <c r="I4489" s="2">
        <v>10000</v>
      </c>
      <c r="J4489" s="2" t="s">
        <v>7013</v>
      </c>
    </row>
    <row r="4490" spans="1:10" ht="14.4" customHeight="1" x14ac:dyDescent="0.3">
      <c r="A4490" t="s">
        <v>108</v>
      </c>
      <c r="B4490" t="s">
        <v>2953</v>
      </c>
      <c r="C4490" t="s">
        <v>5</v>
      </c>
      <c r="D4490" t="s">
        <v>6</v>
      </c>
      <c r="E4490" t="s">
        <v>7</v>
      </c>
      <c r="F4490" s="2">
        <v>10000</v>
      </c>
      <c r="G4490" t="str">
        <f>IF(ISNUMBER(SEARCH("Incentives", A4490)), "Yes", "No")</f>
        <v>No</v>
      </c>
      <c r="H4490" t="s">
        <v>7009</v>
      </c>
      <c r="I4490" s="2">
        <v>10000</v>
      </c>
      <c r="J4490" s="2" t="s">
        <v>7013</v>
      </c>
    </row>
    <row r="4491" spans="1:10" ht="14.4" customHeight="1" x14ac:dyDescent="0.3">
      <c r="A4491" t="s">
        <v>177</v>
      </c>
      <c r="B4491" t="s">
        <v>2973</v>
      </c>
      <c r="C4491" t="s">
        <v>39</v>
      </c>
      <c r="D4491" t="s">
        <v>6</v>
      </c>
      <c r="E4491" t="s">
        <v>90</v>
      </c>
      <c r="F4491" s="2">
        <v>10000</v>
      </c>
      <c r="G4491" t="str">
        <f>IF(ISNUMBER(SEARCH("Incentives", A4491)), "Yes", "No")</f>
        <v>No</v>
      </c>
      <c r="H4491" t="s">
        <v>7009</v>
      </c>
      <c r="I4491" s="2">
        <v>10000</v>
      </c>
      <c r="J4491" s="2" t="s">
        <v>7013</v>
      </c>
    </row>
    <row r="4492" spans="1:10" ht="14.4" customHeight="1" x14ac:dyDescent="0.3">
      <c r="A4492" t="s">
        <v>182</v>
      </c>
      <c r="B4492" t="s">
        <v>2970</v>
      </c>
      <c r="C4492" t="s">
        <v>5</v>
      </c>
      <c r="D4492" t="s">
        <v>6</v>
      </c>
      <c r="E4492" t="s">
        <v>90</v>
      </c>
      <c r="F4492" s="2">
        <v>10000</v>
      </c>
      <c r="G4492" t="str">
        <f>IF(ISNUMBER(SEARCH("Incentives", A4492)), "Yes", "No")</f>
        <v>No</v>
      </c>
      <c r="H4492" t="s">
        <v>7009</v>
      </c>
      <c r="I4492" s="2">
        <v>10000</v>
      </c>
      <c r="J4492" s="2" t="s">
        <v>7013</v>
      </c>
    </row>
    <row r="4493" spans="1:10" ht="14.4" customHeight="1" x14ac:dyDescent="0.3">
      <c r="A4493" t="s">
        <v>158</v>
      </c>
      <c r="B4493" t="s">
        <v>2970</v>
      </c>
      <c r="C4493" t="s">
        <v>5</v>
      </c>
      <c r="D4493" t="s">
        <v>6</v>
      </c>
      <c r="E4493" t="s">
        <v>90</v>
      </c>
      <c r="F4493" s="2">
        <v>10000</v>
      </c>
      <c r="G4493" t="str">
        <f>IF(ISNUMBER(SEARCH("Incentives", A4493)), "Yes", "No")</f>
        <v>No</v>
      </c>
      <c r="H4493" t="s">
        <v>7009</v>
      </c>
      <c r="I4493" s="2">
        <v>10000</v>
      </c>
      <c r="J4493" s="2" t="s">
        <v>7013</v>
      </c>
    </row>
    <row r="4494" spans="1:10" ht="14.4" customHeight="1" x14ac:dyDescent="0.3">
      <c r="A4494" t="s">
        <v>323</v>
      </c>
      <c r="B4494" t="s">
        <v>2970</v>
      </c>
      <c r="C4494" t="s">
        <v>5</v>
      </c>
      <c r="D4494" t="s">
        <v>6</v>
      </c>
      <c r="E4494" t="s">
        <v>90</v>
      </c>
      <c r="F4494" s="2">
        <v>10000</v>
      </c>
      <c r="G4494" t="str">
        <f>IF(ISNUMBER(SEARCH("Incentives", A4494)), "Yes", "No")</f>
        <v>No</v>
      </c>
      <c r="H4494" t="s">
        <v>7009</v>
      </c>
      <c r="I4494" s="2">
        <v>10000</v>
      </c>
      <c r="J4494" s="2" t="s">
        <v>7013</v>
      </c>
    </row>
    <row r="4495" spans="1:10" ht="14.4" customHeight="1" x14ac:dyDescent="0.3">
      <c r="A4495" t="s">
        <v>814</v>
      </c>
      <c r="B4495" t="s">
        <v>2970</v>
      </c>
      <c r="C4495" t="s">
        <v>5</v>
      </c>
      <c r="D4495" t="s">
        <v>6</v>
      </c>
      <c r="E4495" t="s">
        <v>90</v>
      </c>
      <c r="F4495" s="2">
        <v>10000</v>
      </c>
      <c r="G4495" t="str">
        <f>IF(ISNUMBER(SEARCH("Incentives", A4495)), "Yes", "No")</f>
        <v>No</v>
      </c>
      <c r="H4495" t="s">
        <v>7009</v>
      </c>
      <c r="I4495" s="2">
        <v>10000</v>
      </c>
      <c r="J4495" s="2" t="s">
        <v>7013</v>
      </c>
    </row>
    <row r="4496" spans="1:10" ht="14.4" customHeight="1" x14ac:dyDescent="0.3">
      <c r="A4496" t="s">
        <v>2986</v>
      </c>
      <c r="B4496" t="s">
        <v>2987</v>
      </c>
      <c r="C4496" t="s">
        <v>66</v>
      </c>
      <c r="D4496" t="s">
        <v>6</v>
      </c>
      <c r="E4496" t="s">
        <v>7</v>
      </c>
      <c r="F4496" s="2">
        <v>10000</v>
      </c>
      <c r="G4496" t="str">
        <f>IF(ISNUMBER(SEARCH("Incentives", A4496)), "Yes", "No")</f>
        <v>No</v>
      </c>
      <c r="H4496" t="s">
        <v>7009</v>
      </c>
      <c r="I4496" s="2">
        <v>10000</v>
      </c>
      <c r="J4496" s="2" t="s">
        <v>7013</v>
      </c>
    </row>
    <row r="4497" spans="1:10" ht="14.4" customHeight="1" x14ac:dyDescent="0.3">
      <c r="A4497" t="s">
        <v>286</v>
      </c>
      <c r="B4497" t="s">
        <v>3016</v>
      </c>
      <c r="C4497" t="s">
        <v>155</v>
      </c>
      <c r="D4497" t="s">
        <v>6</v>
      </c>
      <c r="E4497" t="s">
        <v>7</v>
      </c>
      <c r="F4497" s="2">
        <f>(AVERAGE(I4497,J4497))</f>
        <v>10000</v>
      </c>
      <c r="G4497" t="str">
        <f>IF(ISNUMBER(SEARCH("Incentives", A4497)), "Yes", "No")</f>
        <v>No</v>
      </c>
      <c r="H4497" t="s">
        <v>7009</v>
      </c>
      <c r="I4497" s="2">
        <v>8000</v>
      </c>
      <c r="J4497" s="2">
        <v>12000</v>
      </c>
    </row>
    <row r="4498" spans="1:10" ht="14.4" customHeight="1" x14ac:dyDescent="0.3">
      <c r="A4498" t="s">
        <v>126</v>
      </c>
      <c r="B4498" t="s">
        <v>3029</v>
      </c>
      <c r="C4498" t="s">
        <v>1442</v>
      </c>
      <c r="D4498" t="s">
        <v>6</v>
      </c>
      <c r="E4498" t="s">
        <v>7</v>
      </c>
      <c r="F4498" s="2">
        <v>10000</v>
      </c>
      <c r="G4498" t="str">
        <f>IF(ISNUMBER(SEARCH("Incentives", A4498)), "Yes", "No")</f>
        <v>No</v>
      </c>
      <c r="H4498" t="s">
        <v>7009</v>
      </c>
      <c r="I4498" s="2">
        <v>10000</v>
      </c>
      <c r="J4498" s="2" t="s">
        <v>7013</v>
      </c>
    </row>
    <row r="4499" spans="1:10" ht="14.4" customHeight="1" x14ac:dyDescent="0.3">
      <c r="A4499" t="s">
        <v>3032</v>
      </c>
      <c r="B4499" t="s">
        <v>979</v>
      </c>
      <c r="C4499" t="s">
        <v>5</v>
      </c>
      <c r="D4499" t="s">
        <v>6</v>
      </c>
      <c r="E4499" t="s">
        <v>7</v>
      </c>
      <c r="F4499" s="2">
        <v>10000</v>
      </c>
      <c r="G4499" t="str">
        <f>IF(ISNUMBER(SEARCH("Incentives", A4499)), "Yes", "No")</f>
        <v>No</v>
      </c>
      <c r="H4499" t="s">
        <v>7009</v>
      </c>
      <c r="I4499" s="2">
        <v>10000</v>
      </c>
      <c r="J4499" s="2" t="s">
        <v>7013</v>
      </c>
    </row>
    <row r="4500" spans="1:10" ht="14.4" customHeight="1" x14ac:dyDescent="0.3">
      <c r="A4500" t="s">
        <v>814</v>
      </c>
      <c r="B4500" t="s">
        <v>3039</v>
      </c>
      <c r="C4500" t="s">
        <v>5</v>
      </c>
      <c r="D4500" t="s">
        <v>6</v>
      </c>
      <c r="E4500" t="s">
        <v>7</v>
      </c>
      <c r="F4500" s="2">
        <v>10000</v>
      </c>
      <c r="G4500" t="str">
        <f>IF(ISNUMBER(SEARCH("Incentives", A4500)), "Yes", "No")</f>
        <v>No</v>
      </c>
      <c r="H4500" t="s">
        <v>7009</v>
      </c>
      <c r="I4500" s="2">
        <v>10000</v>
      </c>
      <c r="J4500" s="2" t="s">
        <v>7013</v>
      </c>
    </row>
    <row r="4501" spans="1:10" ht="14.4" customHeight="1" x14ac:dyDescent="0.3">
      <c r="A4501" t="s">
        <v>2939</v>
      </c>
      <c r="B4501" t="s">
        <v>3045</v>
      </c>
      <c r="C4501" t="s">
        <v>13</v>
      </c>
      <c r="D4501" t="s">
        <v>6</v>
      </c>
      <c r="E4501" t="s">
        <v>7</v>
      </c>
      <c r="F4501" s="2">
        <f>(AVERAGE(I4501,J4501))</f>
        <v>10000</v>
      </c>
      <c r="G4501" t="str">
        <f>IF(ISNUMBER(SEARCH("Incentives", A4501)), "Yes", "No")</f>
        <v>No</v>
      </c>
      <c r="H4501" t="s">
        <v>7009</v>
      </c>
      <c r="I4501" s="2">
        <v>8000</v>
      </c>
      <c r="J4501" s="2">
        <v>12000</v>
      </c>
    </row>
    <row r="4502" spans="1:10" ht="14.4" customHeight="1" x14ac:dyDescent="0.3">
      <c r="A4502" t="s">
        <v>52</v>
      </c>
      <c r="B4502" t="s">
        <v>3046</v>
      </c>
      <c r="C4502" t="s">
        <v>10</v>
      </c>
      <c r="D4502" t="s">
        <v>6</v>
      </c>
      <c r="E4502" t="s">
        <v>7</v>
      </c>
      <c r="F4502" s="2">
        <v>10000</v>
      </c>
      <c r="G4502" t="str">
        <f>IF(ISNUMBER(SEARCH("Incentives", A4502)), "Yes", "No")</f>
        <v>No</v>
      </c>
      <c r="H4502" t="s">
        <v>7009</v>
      </c>
      <c r="I4502" s="2">
        <v>10000</v>
      </c>
      <c r="J4502" s="2" t="s">
        <v>7013</v>
      </c>
    </row>
    <row r="4503" spans="1:10" ht="14.4" customHeight="1" x14ac:dyDescent="0.3">
      <c r="A4503" t="s">
        <v>158</v>
      </c>
      <c r="B4503" t="s">
        <v>3039</v>
      </c>
      <c r="C4503" t="s">
        <v>5</v>
      </c>
      <c r="D4503" t="s">
        <v>6</v>
      </c>
      <c r="E4503" t="s">
        <v>456</v>
      </c>
      <c r="F4503" s="2">
        <v>10000</v>
      </c>
      <c r="G4503" t="str">
        <f>IF(ISNUMBER(SEARCH("Incentives", A4503)), "Yes", "No")</f>
        <v>No</v>
      </c>
      <c r="H4503" t="s">
        <v>7009</v>
      </c>
      <c r="I4503" s="2">
        <v>10000</v>
      </c>
      <c r="J4503" s="2" t="s">
        <v>7013</v>
      </c>
    </row>
    <row r="4504" spans="1:10" ht="14.4" customHeight="1" x14ac:dyDescent="0.3">
      <c r="A4504" t="s">
        <v>2971</v>
      </c>
      <c r="B4504" t="s">
        <v>3039</v>
      </c>
      <c r="C4504" t="s">
        <v>159</v>
      </c>
      <c r="D4504" t="s">
        <v>6</v>
      </c>
      <c r="E4504" t="s">
        <v>456</v>
      </c>
      <c r="F4504" s="2">
        <v>10000</v>
      </c>
      <c r="G4504" t="str">
        <f>IF(ISNUMBER(SEARCH("Incentives", A4504)), "Yes", "No")</f>
        <v>No</v>
      </c>
      <c r="H4504" t="s">
        <v>7009</v>
      </c>
      <c r="I4504" s="2">
        <v>10000</v>
      </c>
      <c r="J4504" s="2" t="s">
        <v>7013</v>
      </c>
    </row>
    <row r="4505" spans="1:10" ht="14.4" customHeight="1" x14ac:dyDescent="0.3">
      <c r="A4505" t="s">
        <v>52</v>
      </c>
      <c r="B4505" t="s">
        <v>3078</v>
      </c>
      <c r="C4505" t="s">
        <v>5</v>
      </c>
      <c r="D4505" t="s">
        <v>6</v>
      </c>
      <c r="E4505" t="s">
        <v>456</v>
      </c>
      <c r="F4505" s="2">
        <v>10000</v>
      </c>
      <c r="G4505" t="str">
        <f>IF(ISNUMBER(SEARCH("Incentives", A4505)), "Yes", "No")</f>
        <v>No</v>
      </c>
      <c r="H4505" t="s">
        <v>7009</v>
      </c>
      <c r="I4505" s="2">
        <v>10000</v>
      </c>
      <c r="J4505" s="2" t="s">
        <v>7013</v>
      </c>
    </row>
    <row r="4506" spans="1:10" ht="14.4" customHeight="1" x14ac:dyDescent="0.3">
      <c r="A4506" t="s">
        <v>158</v>
      </c>
      <c r="B4506" t="s">
        <v>3078</v>
      </c>
      <c r="C4506" t="s">
        <v>5</v>
      </c>
      <c r="D4506" t="s">
        <v>6</v>
      </c>
      <c r="E4506" t="s">
        <v>456</v>
      </c>
      <c r="F4506" s="2">
        <v>10000</v>
      </c>
      <c r="G4506" t="str">
        <f>IF(ISNUMBER(SEARCH("Incentives", A4506)), "Yes", "No")</f>
        <v>No</v>
      </c>
      <c r="H4506" t="s">
        <v>7009</v>
      </c>
      <c r="I4506" s="2">
        <v>10000</v>
      </c>
      <c r="J4506" s="2" t="s">
        <v>7013</v>
      </c>
    </row>
    <row r="4507" spans="1:10" ht="14.4" customHeight="1" x14ac:dyDescent="0.3">
      <c r="A4507" t="s">
        <v>323</v>
      </c>
      <c r="B4507" t="s">
        <v>3084</v>
      </c>
      <c r="C4507" t="s">
        <v>5</v>
      </c>
      <c r="D4507" t="s">
        <v>6</v>
      </c>
      <c r="E4507" t="s">
        <v>456</v>
      </c>
      <c r="F4507" s="2">
        <v>10000</v>
      </c>
      <c r="G4507" t="str">
        <f>IF(ISNUMBER(SEARCH("Incentives", A4507)), "Yes", "No")</f>
        <v>No</v>
      </c>
      <c r="H4507" t="s">
        <v>7009</v>
      </c>
      <c r="I4507" s="2">
        <v>10000</v>
      </c>
      <c r="J4507" s="2" t="s">
        <v>7013</v>
      </c>
    </row>
    <row r="4508" spans="1:10" ht="14.4" customHeight="1" x14ac:dyDescent="0.3">
      <c r="A4508" t="s">
        <v>94</v>
      </c>
      <c r="B4508" t="s">
        <v>979</v>
      </c>
      <c r="C4508" t="s">
        <v>5</v>
      </c>
      <c r="D4508" t="s">
        <v>6</v>
      </c>
      <c r="E4508" t="s">
        <v>90</v>
      </c>
      <c r="F4508" s="2">
        <v>10000</v>
      </c>
      <c r="G4508" t="str">
        <f>IF(ISNUMBER(SEARCH("Incentives", A4508)), "Yes", "No")</f>
        <v>No</v>
      </c>
      <c r="H4508" t="s">
        <v>7009</v>
      </c>
      <c r="I4508" s="2">
        <v>10000</v>
      </c>
      <c r="J4508" s="2" t="s">
        <v>7013</v>
      </c>
    </row>
    <row r="4509" spans="1:10" ht="14.4" customHeight="1" x14ac:dyDescent="0.3">
      <c r="A4509" t="s">
        <v>323</v>
      </c>
      <c r="B4509" t="s">
        <v>3084</v>
      </c>
      <c r="C4509" t="s">
        <v>32</v>
      </c>
      <c r="D4509" t="s">
        <v>6</v>
      </c>
      <c r="E4509" t="s">
        <v>90</v>
      </c>
      <c r="F4509" s="2">
        <v>10000</v>
      </c>
      <c r="G4509" t="str">
        <f>IF(ISNUMBER(SEARCH("Incentives", A4509)), "Yes", "No")</f>
        <v>No</v>
      </c>
      <c r="H4509" t="s">
        <v>7009</v>
      </c>
      <c r="I4509" s="2">
        <v>10000</v>
      </c>
      <c r="J4509" s="2" t="s">
        <v>7013</v>
      </c>
    </row>
    <row r="4510" spans="1:10" ht="14.4" customHeight="1" x14ac:dyDescent="0.3">
      <c r="A4510" t="s">
        <v>3092</v>
      </c>
      <c r="B4510" t="s">
        <v>3093</v>
      </c>
      <c r="C4510" t="s">
        <v>82</v>
      </c>
      <c r="D4510" t="s">
        <v>6</v>
      </c>
      <c r="E4510" t="s">
        <v>90</v>
      </c>
      <c r="F4510" s="2">
        <v>10000</v>
      </c>
      <c r="G4510" t="str">
        <f>IF(ISNUMBER(SEARCH("Incentives", A4510)), "Yes", "No")</f>
        <v>No</v>
      </c>
      <c r="H4510" t="s">
        <v>7009</v>
      </c>
      <c r="I4510" s="2">
        <v>10000</v>
      </c>
      <c r="J4510" s="2" t="s">
        <v>7013</v>
      </c>
    </row>
    <row r="4511" spans="1:10" ht="14.4" customHeight="1" x14ac:dyDescent="0.3">
      <c r="A4511" t="s">
        <v>182</v>
      </c>
      <c r="B4511" t="s">
        <v>3128</v>
      </c>
      <c r="C4511" t="s">
        <v>32</v>
      </c>
      <c r="D4511" t="s">
        <v>6</v>
      </c>
      <c r="E4511" t="s">
        <v>90</v>
      </c>
      <c r="F4511" s="2">
        <v>10000</v>
      </c>
      <c r="G4511" t="str">
        <f>IF(ISNUMBER(SEARCH("Incentives", A4511)), "Yes", "No")</f>
        <v>No</v>
      </c>
      <c r="H4511" t="s">
        <v>7009</v>
      </c>
      <c r="I4511" s="2">
        <v>10000</v>
      </c>
      <c r="J4511" s="2" t="s">
        <v>7013</v>
      </c>
    </row>
    <row r="4512" spans="1:10" ht="14.4" customHeight="1" x14ac:dyDescent="0.3">
      <c r="A4512" t="s">
        <v>3137</v>
      </c>
      <c r="B4512" t="s">
        <v>3138</v>
      </c>
      <c r="C4512" t="s">
        <v>32</v>
      </c>
      <c r="D4512" t="s">
        <v>6</v>
      </c>
      <c r="E4512" t="s">
        <v>90</v>
      </c>
      <c r="F4512" s="2">
        <v>10000</v>
      </c>
      <c r="G4512" t="str">
        <f>IF(ISNUMBER(SEARCH("Incentives", A4512)), "Yes", "No")</f>
        <v>No</v>
      </c>
      <c r="H4512" t="s">
        <v>7009</v>
      </c>
      <c r="I4512" s="2">
        <v>10000</v>
      </c>
      <c r="J4512" s="2" t="s">
        <v>7013</v>
      </c>
    </row>
    <row r="4513" spans="1:10" ht="14.4" customHeight="1" x14ac:dyDescent="0.3">
      <c r="A4513" t="s">
        <v>1451</v>
      </c>
      <c r="B4513" t="s">
        <v>3139</v>
      </c>
      <c r="C4513" t="s">
        <v>5</v>
      </c>
      <c r="D4513" t="s">
        <v>6</v>
      </c>
      <c r="E4513" t="s">
        <v>90</v>
      </c>
      <c r="F4513" s="2">
        <v>10000</v>
      </c>
      <c r="G4513" t="str">
        <f>IF(ISNUMBER(SEARCH("Incentives", A4513)), "Yes", "No")</f>
        <v>No</v>
      </c>
      <c r="H4513" t="s">
        <v>7009</v>
      </c>
      <c r="I4513" s="2">
        <v>10000</v>
      </c>
      <c r="J4513" s="2" t="s">
        <v>7013</v>
      </c>
    </row>
    <row r="4514" spans="1:10" ht="14.4" customHeight="1" x14ac:dyDescent="0.3">
      <c r="A4514" t="s">
        <v>490</v>
      </c>
      <c r="B4514" t="s">
        <v>3171</v>
      </c>
      <c r="C4514" t="s">
        <v>39</v>
      </c>
      <c r="D4514" t="s">
        <v>6</v>
      </c>
      <c r="E4514" t="s">
        <v>976</v>
      </c>
      <c r="F4514" s="2">
        <v>10000</v>
      </c>
      <c r="G4514" t="str">
        <f>IF(ISNUMBER(SEARCH("Incentives", A4514)), "Yes", "No")</f>
        <v>No</v>
      </c>
      <c r="H4514" t="s">
        <v>7009</v>
      </c>
      <c r="I4514" s="2">
        <v>10000</v>
      </c>
      <c r="J4514" s="2" t="s">
        <v>7013</v>
      </c>
    </row>
    <row r="4515" spans="1:10" ht="14.4" customHeight="1" x14ac:dyDescent="0.3">
      <c r="A4515" t="s">
        <v>300</v>
      </c>
      <c r="B4515" t="s">
        <v>3173</v>
      </c>
      <c r="C4515" t="s">
        <v>5</v>
      </c>
      <c r="D4515" t="s">
        <v>6</v>
      </c>
      <c r="E4515" t="s">
        <v>976</v>
      </c>
      <c r="F4515" s="2">
        <v>10000</v>
      </c>
      <c r="G4515" t="str">
        <f>IF(ISNUMBER(SEARCH("Incentives", A4515)), "Yes", "No")</f>
        <v>No</v>
      </c>
      <c r="H4515" t="s">
        <v>7009</v>
      </c>
      <c r="I4515" s="2">
        <v>10000</v>
      </c>
      <c r="J4515" s="2" t="s">
        <v>7013</v>
      </c>
    </row>
    <row r="4516" spans="1:10" ht="14.4" customHeight="1" x14ac:dyDescent="0.3">
      <c r="A4516" t="s">
        <v>124</v>
      </c>
      <c r="B4516" t="s">
        <v>3176</v>
      </c>
      <c r="C4516" t="s">
        <v>39</v>
      </c>
      <c r="D4516" t="s">
        <v>6</v>
      </c>
      <c r="E4516" t="s">
        <v>976</v>
      </c>
      <c r="F4516" s="2">
        <v>10000</v>
      </c>
      <c r="G4516" t="str">
        <f>IF(ISNUMBER(SEARCH("Incentives", A4516)), "Yes", "No")</f>
        <v>No</v>
      </c>
      <c r="H4516" t="s">
        <v>7009</v>
      </c>
      <c r="I4516" s="2">
        <v>10000</v>
      </c>
      <c r="J4516" s="2" t="s">
        <v>7013</v>
      </c>
    </row>
    <row r="4517" spans="1:10" ht="14.4" customHeight="1" x14ac:dyDescent="0.3">
      <c r="A4517" t="s">
        <v>3197</v>
      </c>
      <c r="B4517" t="s">
        <v>3198</v>
      </c>
      <c r="C4517" t="s">
        <v>66</v>
      </c>
      <c r="D4517" t="s">
        <v>6</v>
      </c>
      <c r="E4517" t="s">
        <v>976</v>
      </c>
      <c r="F4517" s="2">
        <v>10000</v>
      </c>
      <c r="G4517" t="str">
        <f>IF(ISNUMBER(SEARCH("Incentives", A4517)), "Yes", "No")</f>
        <v>No</v>
      </c>
      <c r="H4517" t="s">
        <v>7009</v>
      </c>
      <c r="I4517" s="2">
        <v>10000</v>
      </c>
      <c r="J4517" s="2" t="s">
        <v>7013</v>
      </c>
    </row>
    <row r="4518" spans="1:10" ht="14.4" customHeight="1" x14ac:dyDescent="0.3">
      <c r="A4518" t="s">
        <v>63</v>
      </c>
      <c r="B4518" t="s">
        <v>3221</v>
      </c>
      <c r="C4518" t="s">
        <v>5</v>
      </c>
      <c r="D4518" t="s">
        <v>6</v>
      </c>
      <c r="E4518" t="s">
        <v>976</v>
      </c>
      <c r="F4518" s="2">
        <v>10000</v>
      </c>
      <c r="G4518" t="str">
        <f>IF(ISNUMBER(SEARCH("Incentives", A4518)), "Yes", "No")</f>
        <v>No</v>
      </c>
      <c r="H4518" t="s">
        <v>7009</v>
      </c>
      <c r="I4518" s="2">
        <v>10000</v>
      </c>
      <c r="J4518" s="2" t="s">
        <v>7013</v>
      </c>
    </row>
    <row r="4519" spans="1:10" ht="14.4" customHeight="1" x14ac:dyDescent="0.3">
      <c r="A4519" t="s">
        <v>52</v>
      </c>
      <c r="B4519" t="s">
        <v>3226</v>
      </c>
      <c r="C4519" t="s">
        <v>279</v>
      </c>
      <c r="D4519" t="s">
        <v>6</v>
      </c>
      <c r="E4519" t="s">
        <v>976</v>
      </c>
      <c r="F4519" s="2">
        <v>10000</v>
      </c>
      <c r="G4519" t="str">
        <f>IF(ISNUMBER(SEARCH("Incentives", A4519)), "Yes", "No")</f>
        <v>No</v>
      </c>
      <c r="H4519" t="s">
        <v>7009</v>
      </c>
      <c r="I4519" s="2">
        <v>10000</v>
      </c>
      <c r="J4519" s="2" t="s">
        <v>7013</v>
      </c>
    </row>
    <row r="4520" spans="1:10" ht="14.4" customHeight="1" x14ac:dyDescent="0.3">
      <c r="A4520" t="s">
        <v>2786</v>
      </c>
      <c r="B4520" t="s">
        <v>3251</v>
      </c>
      <c r="C4520" t="s">
        <v>5</v>
      </c>
      <c r="D4520" t="s">
        <v>6</v>
      </c>
      <c r="E4520" t="s">
        <v>7</v>
      </c>
      <c r="F4520" s="2">
        <v>10000</v>
      </c>
      <c r="G4520" t="str">
        <f>IF(ISNUMBER(SEARCH("Incentives", A4520)), "Yes", "No")</f>
        <v>No</v>
      </c>
      <c r="H4520" t="s">
        <v>7009</v>
      </c>
      <c r="I4520" s="2">
        <v>10000</v>
      </c>
      <c r="J4520" s="2" t="s">
        <v>7013</v>
      </c>
    </row>
    <row r="4521" spans="1:10" ht="14.4" customHeight="1" x14ac:dyDescent="0.3">
      <c r="A4521" t="s">
        <v>63</v>
      </c>
      <c r="B4521" t="s">
        <v>3266</v>
      </c>
      <c r="C4521" t="s">
        <v>13</v>
      </c>
      <c r="D4521" t="s">
        <v>6</v>
      </c>
      <c r="E4521" t="s">
        <v>7</v>
      </c>
      <c r="F4521" s="2">
        <v>10000</v>
      </c>
      <c r="G4521" t="str">
        <f>IF(ISNUMBER(SEARCH("Incentives", A4521)), "Yes", "No")</f>
        <v>No</v>
      </c>
      <c r="H4521" t="s">
        <v>7009</v>
      </c>
      <c r="I4521" s="2">
        <v>10000</v>
      </c>
      <c r="J4521" s="2" t="s">
        <v>7013</v>
      </c>
    </row>
    <row r="4522" spans="1:10" ht="14.4" customHeight="1" x14ac:dyDescent="0.3">
      <c r="A4522" t="s">
        <v>3268</v>
      </c>
      <c r="B4522" t="s">
        <v>3269</v>
      </c>
      <c r="C4522" t="s">
        <v>5</v>
      </c>
      <c r="D4522" t="s">
        <v>6</v>
      </c>
      <c r="E4522" t="s">
        <v>7</v>
      </c>
      <c r="F4522" s="2">
        <v>10000</v>
      </c>
      <c r="G4522" t="str">
        <f>IF(ISNUMBER(SEARCH("Incentives", A4522)), "Yes", "No")</f>
        <v>No</v>
      </c>
      <c r="H4522" t="s">
        <v>7009</v>
      </c>
      <c r="I4522" s="2">
        <v>10000</v>
      </c>
      <c r="J4522" s="2" t="s">
        <v>7013</v>
      </c>
    </row>
    <row r="4523" spans="1:10" ht="14.4" customHeight="1" x14ac:dyDescent="0.3">
      <c r="A4523" t="s">
        <v>3280</v>
      </c>
      <c r="B4523" t="s">
        <v>3281</v>
      </c>
      <c r="C4523" t="s">
        <v>39</v>
      </c>
      <c r="D4523" t="s">
        <v>6</v>
      </c>
      <c r="E4523" t="s">
        <v>7</v>
      </c>
      <c r="F4523" s="2">
        <v>10000</v>
      </c>
      <c r="G4523" t="str">
        <f>IF(ISNUMBER(SEARCH("Incentives", A4523)), "Yes", "No")</f>
        <v>No</v>
      </c>
      <c r="H4523" t="s">
        <v>7009</v>
      </c>
      <c r="I4523" s="2">
        <v>10000</v>
      </c>
      <c r="J4523" s="2" t="s">
        <v>7013</v>
      </c>
    </row>
    <row r="4524" spans="1:10" ht="14.4" customHeight="1" x14ac:dyDescent="0.3">
      <c r="A4524" t="s">
        <v>618</v>
      </c>
      <c r="B4524" t="s">
        <v>3291</v>
      </c>
      <c r="C4524" t="s">
        <v>13</v>
      </c>
      <c r="D4524" t="s">
        <v>6</v>
      </c>
      <c r="E4524" t="s">
        <v>7</v>
      </c>
      <c r="F4524" s="2">
        <v>10000</v>
      </c>
      <c r="G4524" t="str">
        <f>IF(ISNUMBER(SEARCH("Incentives", A4524)), "Yes", "No")</f>
        <v>No</v>
      </c>
      <c r="H4524" t="s">
        <v>7009</v>
      </c>
      <c r="I4524" s="2">
        <v>10000</v>
      </c>
      <c r="J4524" s="2" t="s">
        <v>7013</v>
      </c>
    </row>
    <row r="4525" spans="1:10" ht="14.4" customHeight="1" x14ac:dyDescent="0.3">
      <c r="A4525" t="s">
        <v>182</v>
      </c>
      <c r="B4525" t="s">
        <v>3294</v>
      </c>
      <c r="C4525" t="s">
        <v>70</v>
      </c>
      <c r="D4525" t="s">
        <v>6</v>
      </c>
      <c r="E4525" t="s">
        <v>7</v>
      </c>
      <c r="F4525" s="2">
        <f>(AVERAGE(I4525,J4525))</f>
        <v>10000</v>
      </c>
      <c r="G4525" t="str">
        <f>IF(ISNUMBER(SEARCH("Incentives", A4525)), "Yes", "No")</f>
        <v>No</v>
      </c>
      <c r="H4525" t="s">
        <v>7009</v>
      </c>
      <c r="I4525" s="2">
        <v>8000</v>
      </c>
      <c r="J4525" s="2">
        <v>12000</v>
      </c>
    </row>
    <row r="4526" spans="1:10" ht="14.4" customHeight="1" x14ac:dyDescent="0.3">
      <c r="A4526" t="s">
        <v>3295</v>
      </c>
      <c r="B4526" t="s">
        <v>3296</v>
      </c>
      <c r="C4526" t="s">
        <v>39</v>
      </c>
      <c r="D4526" t="s">
        <v>6</v>
      </c>
      <c r="E4526" t="s">
        <v>7</v>
      </c>
      <c r="F4526" s="2">
        <v>10000</v>
      </c>
      <c r="G4526" t="str">
        <f>IF(ISNUMBER(SEARCH("Incentives", A4526)), "Yes", "No")</f>
        <v>No</v>
      </c>
      <c r="H4526" t="s">
        <v>7009</v>
      </c>
      <c r="I4526" s="2">
        <v>10000</v>
      </c>
      <c r="J4526" s="2" t="s">
        <v>7013</v>
      </c>
    </row>
    <row r="4527" spans="1:10" ht="14.4" customHeight="1" x14ac:dyDescent="0.3">
      <c r="A4527" t="s">
        <v>3301</v>
      </c>
      <c r="B4527" t="s">
        <v>3302</v>
      </c>
      <c r="C4527" t="s">
        <v>5</v>
      </c>
      <c r="D4527" t="s">
        <v>6</v>
      </c>
      <c r="E4527" t="s">
        <v>7</v>
      </c>
      <c r="F4527" s="2">
        <v>10000</v>
      </c>
      <c r="G4527" t="str">
        <f>IF(ISNUMBER(SEARCH("Incentives", A4527)), "Yes", "No")</f>
        <v>No</v>
      </c>
      <c r="H4527" t="s">
        <v>7009</v>
      </c>
      <c r="I4527" s="2">
        <v>10000</v>
      </c>
      <c r="J4527" s="2" t="s">
        <v>7013</v>
      </c>
    </row>
    <row r="4528" spans="1:10" ht="14.4" customHeight="1" x14ac:dyDescent="0.3">
      <c r="A4528" t="s">
        <v>3307</v>
      </c>
      <c r="B4528" t="s">
        <v>3308</v>
      </c>
      <c r="C4528" t="s">
        <v>10</v>
      </c>
      <c r="D4528" t="s">
        <v>6</v>
      </c>
      <c r="E4528" t="s">
        <v>7</v>
      </c>
      <c r="F4528" s="2">
        <v>10000</v>
      </c>
      <c r="G4528" t="str">
        <f>IF(ISNUMBER(SEARCH("Incentives", A4528)), "Yes", "No")</f>
        <v>No</v>
      </c>
      <c r="H4528" t="s">
        <v>7009</v>
      </c>
      <c r="I4528" s="2">
        <v>10000</v>
      </c>
      <c r="J4528" s="2" t="s">
        <v>7013</v>
      </c>
    </row>
    <row r="4529" spans="1:10" ht="14.4" customHeight="1" x14ac:dyDescent="0.3">
      <c r="A4529" t="s">
        <v>508</v>
      </c>
      <c r="B4529" t="s">
        <v>3320</v>
      </c>
      <c r="C4529" t="s">
        <v>5</v>
      </c>
      <c r="D4529" t="s">
        <v>6</v>
      </c>
      <c r="E4529" t="s">
        <v>7</v>
      </c>
      <c r="F4529" s="2">
        <f>(AVERAGE(I4529,J4529))</f>
        <v>10000</v>
      </c>
      <c r="G4529" t="str">
        <f>IF(ISNUMBER(SEARCH("Incentives", A4529)), "Yes", "No")</f>
        <v>No</v>
      </c>
      <c r="H4529" t="s">
        <v>7009</v>
      </c>
      <c r="I4529" s="2">
        <v>8000</v>
      </c>
      <c r="J4529" s="2">
        <v>12000</v>
      </c>
    </row>
    <row r="4530" spans="1:10" ht="14.4" customHeight="1" x14ac:dyDescent="0.3">
      <c r="A4530" t="s">
        <v>1195</v>
      </c>
      <c r="B4530" t="s">
        <v>3328</v>
      </c>
      <c r="C4530" t="s">
        <v>5</v>
      </c>
      <c r="D4530" t="s">
        <v>6</v>
      </c>
      <c r="E4530" t="s">
        <v>3324</v>
      </c>
      <c r="F4530" s="2">
        <v>10000</v>
      </c>
      <c r="G4530" t="str">
        <f>IF(ISNUMBER(SEARCH("Incentives", A4530)), "Yes", "No")</f>
        <v>No</v>
      </c>
      <c r="H4530" t="s">
        <v>7009</v>
      </c>
      <c r="I4530" s="2">
        <v>10000</v>
      </c>
      <c r="J4530" s="2" t="s">
        <v>7013</v>
      </c>
    </row>
    <row r="4531" spans="1:10" ht="14.4" customHeight="1" x14ac:dyDescent="0.3">
      <c r="A4531" t="s">
        <v>286</v>
      </c>
      <c r="B4531" t="s">
        <v>3337</v>
      </c>
      <c r="C4531" t="s">
        <v>5</v>
      </c>
      <c r="D4531" t="s">
        <v>6</v>
      </c>
      <c r="E4531" t="s">
        <v>3324</v>
      </c>
      <c r="F4531" s="2">
        <v>10000</v>
      </c>
      <c r="G4531" t="str">
        <f>IF(ISNUMBER(SEARCH("Incentives", A4531)), "Yes", "No")</f>
        <v>No</v>
      </c>
      <c r="H4531" t="s">
        <v>7009</v>
      </c>
      <c r="I4531" s="2">
        <v>10000</v>
      </c>
      <c r="J4531" s="2" t="s">
        <v>7013</v>
      </c>
    </row>
    <row r="4532" spans="1:10" ht="14.4" customHeight="1" x14ac:dyDescent="0.3">
      <c r="A4532" t="s">
        <v>3339</v>
      </c>
      <c r="B4532" t="s">
        <v>3340</v>
      </c>
      <c r="C4532" t="s">
        <v>544</v>
      </c>
      <c r="D4532" t="s">
        <v>6</v>
      </c>
      <c r="E4532" t="s">
        <v>3324</v>
      </c>
      <c r="F4532" s="2">
        <v>10000</v>
      </c>
      <c r="G4532" t="str">
        <f>IF(ISNUMBER(SEARCH("Incentives", A4532)), "Yes", "No")</f>
        <v>No</v>
      </c>
      <c r="H4532" t="s">
        <v>7009</v>
      </c>
      <c r="I4532" s="2">
        <v>10000</v>
      </c>
      <c r="J4532" s="2" t="s">
        <v>7013</v>
      </c>
    </row>
    <row r="4533" spans="1:10" ht="14.4" customHeight="1" x14ac:dyDescent="0.3">
      <c r="A4533" t="s">
        <v>3344</v>
      </c>
      <c r="B4533" t="s">
        <v>3345</v>
      </c>
      <c r="C4533" t="s">
        <v>32</v>
      </c>
      <c r="D4533" t="s">
        <v>6</v>
      </c>
      <c r="E4533" t="s">
        <v>3324</v>
      </c>
      <c r="F4533" s="2">
        <v>10000</v>
      </c>
      <c r="G4533" t="str">
        <f>IF(ISNUMBER(SEARCH("Incentives", A4533)), "Yes", "No")</f>
        <v>No</v>
      </c>
      <c r="H4533" t="s">
        <v>7009</v>
      </c>
      <c r="I4533" s="2">
        <v>10000</v>
      </c>
      <c r="J4533" s="2" t="s">
        <v>7013</v>
      </c>
    </row>
    <row r="4534" spans="1:10" ht="14.4" customHeight="1" x14ac:dyDescent="0.3">
      <c r="A4534" t="s">
        <v>3352</v>
      </c>
      <c r="B4534" t="s">
        <v>3353</v>
      </c>
      <c r="C4534" t="s">
        <v>5</v>
      </c>
      <c r="D4534" t="s">
        <v>6</v>
      </c>
      <c r="E4534" t="s">
        <v>3324</v>
      </c>
      <c r="F4534" s="2">
        <v>10000</v>
      </c>
      <c r="G4534" t="str">
        <f>IF(ISNUMBER(SEARCH("Incentives", A4534)), "Yes", "No")</f>
        <v>No</v>
      </c>
      <c r="H4534" t="s">
        <v>7009</v>
      </c>
      <c r="I4534" s="2">
        <v>10000</v>
      </c>
      <c r="J4534" s="2" t="s">
        <v>7013</v>
      </c>
    </row>
    <row r="4535" spans="1:10" ht="14.4" customHeight="1" x14ac:dyDescent="0.3">
      <c r="A4535" t="s">
        <v>639</v>
      </c>
      <c r="B4535" t="s">
        <v>3360</v>
      </c>
      <c r="C4535" t="s">
        <v>5</v>
      </c>
      <c r="D4535" t="s">
        <v>6</v>
      </c>
      <c r="E4535" t="s">
        <v>3324</v>
      </c>
      <c r="F4535" s="2">
        <v>10000</v>
      </c>
      <c r="G4535" t="str">
        <f>IF(ISNUMBER(SEARCH("Incentives", A4535)), "Yes", "No")</f>
        <v>No</v>
      </c>
      <c r="H4535" t="s">
        <v>7009</v>
      </c>
      <c r="I4535" s="2">
        <v>10000</v>
      </c>
      <c r="J4535" s="2" t="s">
        <v>7013</v>
      </c>
    </row>
    <row r="4536" spans="1:10" ht="14.4" customHeight="1" x14ac:dyDescent="0.3">
      <c r="A4536" t="s">
        <v>993</v>
      </c>
      <c r="B4536" t="s">
        <v>3362</v>
      </c>
      <c r="C4536" t="s">
        <v>39</v>
      </c>
      <c r="D4536" t="s">
        <v>6</v>
      </c>
      <c r="E4536" t="s">
        <v>3324</v>
      </c>
      <c r="F4536" s="2">
        <v>10000</v>
      </c>
      <c r="G4536" t="str">
        <f>IF(ISNUMBER(SEARCH("Incentives", A4536)), "Yes", "No")</f>
        <v>No</v>
      </c>
      <c r="H4536" t="s">
        <v>7009</v>
      </c>
      <c r="I4536" s="2">
        <v>10000</v>
      </c>
      <c r="J4536" s="2" t="s">
        <v>7013</v>
      </c>
    </row>
    <row r="4537" spans="1:10" ht="14.4" customHeight="1" x14ac:dyDescent="0.3">
      <c r="A4537" t="s">
        <v>566</v>
      </c>
      <c r="B4537" t="s">
        <v>3375</v>
      </c>
      <c r="C4537" t="s">
        <v>10</v>
      </c>
      <c r="D4537" t="s">
        <v>6</v>
      </c>
      <c r="E4537" t="s">
        <v>7</v>
      </c>
      <c r="F4537" s="2">
        <v>10000</v>
      </c>
      <c r="G4537" t="str">
        <f>IF(ISNUMBER(SEARCH("Incentives", A4537)), "Yes", "No")</f>
        <v>No</v>
      </c>
      <c r="H4537" t="s">
        <v>7009</v>
      </c>
      <c r="I4537" s="2">
        <v>10000</v>
      </c>
      <c r="J4537" s="2" t="s">
        <v>7013</v>
      </c>
    </row>
    <row r="4538" spans="1:10" ht="14.4" customHeight="1" x14ac:dyDescent="0.3">
      <c r="A4538" t="s">
        <v>286</v>
      </c>
      <c r="B4538" t="s">
        <v>3382</v>
      </c>
      <c r="C4538" t="s">
        <v>66</v>
      </c>
      <c r="D4538" t="s">
        <v>6</v>
      </c>
      <c r="E4538" t="s">
        <v>7</v>
      </c>
      <c r="F4538" s="2">
        <v>10000</v>
      </c>
      <c r="G4538" t="str">
        <f>IF(ISNUMBER(SEARCH("Incentives", A4538)), "Yes", "No")</f>
        <v>No</v>
      </c>
      <c r="H4538" t="s">
        <v>7009</v>
      </c>
      <c r="I4538" s="2">
        <v>10000</v>
      </c>
      <c r="J4538" s="2" t="s">
        <v>7013</v>
      </c>
    </row>
    <row r="4539" spans="1:10" ht="14.4" customHeight="1" x14ac:dyDescent="0.3">
      <c r="A4539" t="s">
        <v>126</v>
      </c>
      <c r="B4539" t="s">
        <v>1854</v>
      </c>
      <c r="C4539" t="s">
        <v>39</v>
      </c>
      <c r="D4539" t="s">
        <v>6</v>
      </c>
      <c r="E4539" t="s">
        <v>7</v>
      </c>
      <c r="F4539" s="2">
        <v>10000</v>
      </c>
      <c r="G4539" t="str">
        <f>IF(ISNUMBER(SEARCH("Incentives", A4539)), "Yes", "No")</f>
        <v>No</v>
      </c>
      <c r="H4539" t="s">
        <v>7009</v>
      </c>
      <c r="I4539" s="2">
        <v>10000</v>
      </c>
      <c r="J4539" s="2" t="s">
        <v>7013</v>
      </c>
    </row>
    <row r="4540" spans="1:10" ht="14.4" customHeight="1" x14ac:dyDescent="0.3">
      <c r="A4540" t="s">
        <v>3392</v>
      </c>
      <c r="B4540" t="s">
        <v>3393</v>
      </c>
      <c r="C4540" t="s">
        <v>3394</v>
      </c>
      <c r="D4540" t="s">
        <v>6</v>
      </c>
      <c r="E4540" t="s">
        <v>7</v>
      </c>
      <c r="F4540" s="2">
        <v>10000</v>
      </c>
      <c r="G4540" t="str">
        <f>IF(ISNUMBER(SEARCH("Incentives", A4540)), "Yes", "No")</f>
        <v>No</v>
      </c>
      <c r="H4540" t="s">
        <v>7009</v>
      </c>
      <c r="I4540" s="2">
        <v>10000</v>
      </c>
      <c r="J4540" s="2" t="s">
        <v>7013</v>
      </c>
    </row>
    <row r="4541" spans="1:10" ht="14.4" customHeight="1" x14ac:dyDescent="0.3">
      <c r="A4541" t="s">
        <v>45</v>
      </c>
      <c r="B4541" t="s">
        <v>3395</v>
      </c>
      <c r="C4541" t="s">
        <v>32</v>
      </c>
      <c r="D4541" t="s">
        <v>6</v>
      </c>
      <c r="E4541" t="s">
        <v>7</v>
      </c>
      <c r="F4541" s="2">
        <v>10000</v>
      </c>
      <c r="G4541" t="str">
        <f>IF(ISNUMBER(SEARCH("Incentives", A4541)), "Yes", "No")</f>
        <v>No</v>
      </c>
      <c r="H4541" t="s">
        <v>7009</v>
      </c>
      <c r="I4541" s="2">
        <v>10000</v>
      </c>
      <c r="J4541" s="2" t="s">
        <v>7013</v>
      </c>
    </row>
    <row r="4542" spans="1:10" ht="14.4" customHeight="1" x14ac:dyDescent="0.3">
      <c r="A4542" t="s">
        <v>300</v>
      </c>
      <c r="B4542" t="s">
        <v>996</v>
      </c>
      <c r="C4542" t="s">
        <v>5</v>
      </c>
      <c r="D4542" t="s">
        <v>6</v>
      </c>
      <c r="E4542" t="s">
        <v>90</v>
      </c>
      <c r="F4542" s="2">
        <f>(AVERAGE(I4542,J4542))</f>
        <v>10000</v>
      </c>
      <c r="G4542" t="str">
        <f>IF(ISNUMBER(SEARCH("Incentives", A4542)), "Yes", "No")</f>
        <v>No</v>
      </c>
      <c r="H4542" t="s">
        <v>7009</v>
      </c>
      <c r="I4542" s="2">
        <v>5000</v>
      </c>
      <c r="J4542" s="2">
        <v>15000</v>
      </c>
    </row>
    <row r="4543" spans="1:10" ht="14.4" customHeight="1" x14ac:dyDescent="0.3">
      <c r="A4543" t="s">
        <v>23</v>
      </c>
      <c r="B4543" t="s">
        <v>3421</v>
      </c>
      <c r="C4543" t="s">
        <v>5</v>
      </c>
      <c r="D4543" t="s">
        <v>6</v>
      </c>
      <c r="E4543" t="s">
        <v>90</v>
      </c>
      <c r="F4543" s="2">
        <v>10000</v>
      </c>
      <c r="G4543" t="str">
        <f>IF(ISNUMBER(SEARCH("Incentives", A4543)), "Yes", "No")</f>
        <v>No</v>
      </c>
      <c r="H4543" t="s">
        <v>7009</v>
      </c>
      <c r="I4543" s="2">
        <v>10000</v>
      </c>
      <c r="J4543" s="2" t="s">
        <v>7013</v>
      </c>
    </row>
    <row r="4544" spans="1:10" ht="14.4" customHeight="1" x14ac:dyDescent="0.3">
      <c r="A4544" t="s">
        <v>300</v>
      </c>
      <c r="B4544" t="s">
        <v>3338</v>
      </c>
      <c r="C4544" t="s">
        <v>5</v>
      </c>
      <c r="D4544" t="s">
        <v>6</v>
      </c>
      <c r="E4544" t="s">
        <v>90</v>
      </c>
      <c r="F4544" s="2">
        <v>10000</v>
      </c>
      <c r="G4544" t="str">
        <f>IF(ISNUMBER(SEARCH("Incentives", A4544)), "Yes", "No")</f>
        <v>No</v>
      </c>
      <c r="H4544" t="s">
        <v>7009</v>
      </c>
      <c r="I4544" s="2">
        <v>10000</v>
      </c>
      <c r="J4544" s="2" t="s">
        <v>7013</v>
      </c>
    </row>
    <row r="4545" spans="1:10" ht="14.4" customHeight="1" x14ac:dyDescent="0.3">
      <c r="A4545" t="s">
        <v>531</v>
      </c>
      <c r="B4545" t="s">
        <v>3447</v>
      </c>
      <c r="C4545" t="s">
        <v>66</v>
      </c>
      <c r="D4545" t="s">
        <v>6</v>
      </c>
      <c r="E4545" t="s">
        <v>90</v>
      </c>
      <c r="F4545" s="2">
        <v>10000</v>
      </c>
      <c r="G4545" t="str">
        <f>IF(ISNUMBER(SEARCH("Incentives", A4545)), "Yes", "No")</f>
        <v>No</v>
      </c>
      <c r="H4545" t="s">
        <v>7009</v>
      </c>
      <c r="I4545" s="2">
        <v>10000</v>
      </c>
      <c r="J4545" s="2" t="s">
        <v>7013</v>
      </c>
    </row>
    <row r="4546" spans="1:10" ht="14.4" customHeight="1" x14ac:dyDescent="0.3">
      <c r="A4546" t="s">
        <v>782</v>
      </c>
      <c r="B4546" t="s">
        <v>3451</v>
      </c>
      <c r="C4546" t="s">
        <v>39</v>
      </c>
      <c r="D4546" t="s">
        <v>6</v>
      </c>
      <c r="E4546" t="s">
        <v>90</v>
      </c>
      <c r="F4546" s="2">
        <v>10000</v>
      </c>
      <c r="G4546" t="str">
        <f>IF(ISNUMBER(SEARCH("Incentives", A4546)), "Yes", "No")</f>
        <v>No</v>
      </c>
      <c r="H4546" t="s">
        <v>7009</v>
      </c>
      <c r="I4546" s="2">
        <v>10000</v>
      </c>
      <c r="J4546" s="2" t="s">
        <v>7013</v>
      </c>
    </row>
    <row r="4547" spans="1:10" ht="14.4" customHeight="1" x14ac:dyDescent="0.3">
      <c r="A4547" t="s">
        <v>94</v>
      </c>
      <c r="B4547" t="s">
        <v>2826</v>
      </c>
      <c r="C4547" t="s">
        <v>5</v>
      </c>
      <c r="D4547" t="s">
        <v>6</v>
      </c>
      <c r="E4547" t="s">
        <v>90</v>
      </c>
      <c r="F4547" s="2">
        <f>(AVERAGE(I4547,J4547))</f>
        <v>10000</v>
      </c>
      <c r="G4547" t="str">
        <f>IF(ISNUMBER(SEARCH("Incentives", A4547)), "Yes", "No")</f>
        <v>No</v>
      </c>
      <c r="H4547" t="s">
        <v>7009</v>
      </c>
      <c r="I4547" s="2">
        <v>5000</v>
      </c>
      <c r="J4547" s="2">
        <v>15000</v>
      </c>
    </row>
    <row r="4548" spans="1:10" ht="14.4" customHeight="1" x14ac:dyDescent="0.3">
      <c r="A4548" t="s">
        <v>108</v>
      </c>
      <c r="B4548" t="s">
        <v>3474</v>
      </c>
      <c r="C4548" t="s">
        <v>82</v>
      </c>
      <c r="D4548" t="s">
        <v>6</v>
      </c>
      <c r="E4548" t="s">
        <v>90</v>
      </c>
      <c r="F4548" s="2">
        <v>10000</v>
      </c>
      <c r="G4548" t="str">
        <f>IF(ISNUMBER(SEARCH("Incentives", A4548)), "Yes", "No")</f>
        <v>No</v>
      </c>
      <c r="H4548" t="s">
        <v>7009</v>
      </c>
      <c r="I4548" s="2">
        <v>10000</v>
      </c>
      <c r="J4548" s="2" t="s">
        <v>7013</v>
      </c>
    </row>
    <row r="4549" spans="1:10" ht="14.4" customHeight="1" x14ac:dyDescent="0.3">
      <c r="A4549" t="s">
        <v>3475</v>
      </c>
      <c r="B4549" t="s">
        <v>329</v>
      </c>
      <c r="C4549" t="s">
        <v>5</v>
      </c>
      <c r="D4549" t="s">
        <v>6</v>
      </c>
      <c r="E4549" t="s">
        <v>90</v>
      </c>
      <c r="F4549" s="2">
        <v>10000</v>
      </c>
      <c r="G4549" t="str">
        <f>IF(ISNUMBER(SEARCH("Incentives", A4549)), "Yes", "No")</f>
        <v>No</v>
      </c>
      <c r="H4549" t="s">
        <v>7009</v>
      </c>
      <c r="I4549" s="2">
        <v>10000</v>
      </c>
      <c r="J4549" s="2" t="s">
        <v>7013</v>
      </c>
    </row>
    <row r="4550" spans="1:10" ht="14.4" customHeight="1" x14ac:dyDescent="0.3">
      <c r="A4550" t="s">
        <v>327</v>
      </c>
      <c r="B4550" t="s">
        <v>3484</v>
      </c>
      <c r="C4550" t="s">
        <v>58</v>
      </c>
      <c r="D4550" t="s">
        <v>6</v>
      </c>
      <c r="E4550" t="s">
        <v>456</v>
      </c>
      <c r="F4550" s="2">
        <v>10000</v>
      </c>
      <c r="G4550" t="str">
        <f>IF(ISNUMBER(SEARCH("Incentives", A4550)), "Yes", "No")</f>
        <v>No</v>
      </c>
      <c r="H4550" t="s">
        <v>7009</v>
      </c>
      <c r="I4550" s="2">
        <v>10000</v>
      </c>
      <c r="J4550" s="2" t="s">
        <v>7013</v>
      </c>
    </row>
    <row r="4551" spans="1:10" ht="14.4" customHeight="1" x14ac:dyDescent="0.3">
      <c r="A4551" t="s">
        <v>2072</v>
      </c>
      <c r="B4551" t="s">
        <v>1260</v>
      </c>
      <c r="C4551" t="s">
        <v>39</v>
      </c>
      <c r="D4551" t="s">
        <v>6</v>
      </c>
      <c r="E4551" t="s">
        <v>456</v>
      </c>
      <c r="F4551" s="2">
        <f>(AVERAGE(I4551,J4551))</f>
        <v>10000</v>
      </c>
      <c r="G4551" t="str">
        <f>IF(ISNUMBER(SEARCH("Incentives", A4551)), "Yes", "No")</f>
        <v>No</v>
      </c>
      <c r="H4551" t="s">
        <v>7009</v>
      </c>
      <c r="I4551" s="2">
        <v>8000</v>
      </c>
      <c r="J4551" s="2">
        <v>12000</v>
      </c>
    </row>
    <row r="4552" spans="1:10" ht="14.4" customHeight="1" x14ac:dyDescent="0.3">
      <c r="A4552" t="s">
        <v>327</v>
      </c>
      <c r="B4552" t="s">
        <v>3511</v>
      </c>
      <c r="C4552" t="s">
        <v>5</v>
      </c>
      <c r="D4552" t="s">
        <v>6</v>
      </c>
      <c r="E4552" t="s">
        <v>456</v>
      </c>
      <c r="F4552" s="2">
        <v>10000</v>
      </c>
      <c r="G4552" t="str">
        <f>IF(ISNUMBER(SEARCH("Incentives", A4552)), "Yes", "No")</f>
        <v>No</v>
      </c>
      <c r="H4552" t="s">
        <v>7009</v>
      </c>
      <c r="I4552" s="2">
        <v>10000</v>
      </c>
      <c r="J4552" s="2" t="s">
        <v>7013</v>
      </c>
    </row>
    <row r="4553" spans="1:10" ht="14.4" customHeight="1" x14ac:dyDescent="0.3">
      <c r="A4553" t="s">
        <v>52</v>
      </c>
      <c r="B4553" t="s">
        <v>3534</v>
      </c>
      <c r="C4553" t="s">
        <v>1648</v>
      </c>
      <c r="D4553" t="s">
        <v>6</v>
      </c>
      <c r="E4553" t="s">
        <v>7</v>
      </c>
      <c r="F4553" s="2">
        <v>10000</v>
      </c>
      <c r="G4553" t="str">
        <f>IF(ISNUMBER(SEARCH("Incentives", A4553)), "Yes", "No")</f>
        <v>No</v>
      </c>
      <c r="H4553" t="s">
        <v>7009</v>
      </c>
      <c r="I4553" s="2">
        <v>10000</v>
      </c>
      <c r="J4553" s="2" t="s">
        <v>7013</v>
      </c>
    </row>
    <row r="4554" spans="1:10" ht="14.4" customHeight="1" x14ac:dyDescent="0.3">
      <c r="A4554" t="s">
        <v>1084</v>
      </c>
      <c r="B4554" t="s">
        <v>3544</v>
      </c>
      <c r="C4554" t="s">
        <v>32</v>
      </c>
      <c r="D4554" t="s">
        <v>6</v>
      </c>
      <c r="E4554" t="s">
        <v>7</v>
      </c>
      <c r="F4554" s="2">
        <v>10000</v>
      </c>
      <c r="G4554" t="str">
        <f>IF(ISNUMBER(SEARCH("Incentives", A4554)), "Yes", "No")</f>
        <v>No</v>
      </c>
      <c r="H4554" t="s">
        <v>7009</v>
      </c>
      <c r="I4554" s="2">
        <v>10000</v>
      </c>
      <c r="J4554" s="2" t="s">
        <v>7013</v>
      </c>
    </row>
    <row r="4555" spans="1:10" ht="14.4" customHeight="1" x14ac:dyDescent="0.3">
      <c r="A4555" t="s">
        <v>1506</v>
      </c>
      <c r="B4555" t="s">
        <v>3573</v>
      </c>
      <c r="C4555" t="s">
        <v>5</v>
      </c>
      <c r="D4555" t="s">
        <v>6</v>
      </c>
      <c r="E4555" t="s">
        <v>976</v>
      </c>
      <c r="F4555" s="2">
        <v>10000</v>
      </c>
      <c r="G4555" t="str">
        <f>IF(ISNUMBER(SEARCH("Incentives", A4555)), "Yes", "No")</f>
        <v>No</v>
      </c>
      <c r="H4555" t="s">
        <v>7009</v>
      </c>
      <c r="I4555" s="2">
        <v>10000</v>
      </c>
      <c r="J4555" s="2" t="s">
        <v>7013</v>
      </c>
    </row>
    <row r="4556" spans="1:10" ht="14.4" customHeight="1" x14ac:dyDescent="0.3">
      <c r="A4556" t="s">
        <v>639</v>
      </c>
      <c r="B4556" t="s">
        <v>1827</v>
      </c>
      <c r="C4556" t="s">
        <v>5</v>
      </c>
      <c r="D4556" t="s">
        <v>6</v>
      </c>
      <c r="E4556" t="s">
        <v>976</v>
      </c>
      <c r="F4556" s="2">
        <v>10000</v>
      </c>
      <c r="G4556" t="str">
        <f>IF(ISNUMBER(SEARCH("Incentives", A4556)), "Yes", "No")</f>
        <v>No</v>
      </c>
      <c r="H4556" t="s">
        <v>7009</v>
      </c>
      <c r="I4556" s="2">
        <v>10000</v>
      </c>
      <c r="J4556" s="2" t="s">
        <v>7013</v>
      </c>
    </row>
    <row r="4557" spans="1:10" ht="14.4" customHeight="1" x14ac:dyDescent="0.3">
      <c r="A4557" t="s">
        <v>36</v>
      </c>
      <c r="B4557" t="s">
        <v>3574</v>
      </c>
      <c r="C4557" t="s">
        <v>5</v>
      </c>
      <c r="D4557" t="s">
        <v>6</v>
      </c>
      <c r="E4557" t="s">
        <v>976</v>
      </c>
      <c r="F4557" s="2">
        <v>10000</v>
      </c>
      <c r="G4557" t="str">
        <f>IF(ISNUMBER(SEARCH("Incentives", A4557)), "Yes", "No")</f>
        <v>No</v>
      </c>
      <c r="H4557" t="s">
        <v>7009</v>
      </c>
      <c r="I4557" s="2">
        <v>10000</v>
      </c>
      <c r="J4557" s="2" t="s">
        <v>7013</v>
      </c>
    </row>
    <row r="4558" spans="1:10" ht="14.4" customHeight="1" x14ac:dyDescent="0.3">
      <c r="A4558" t="s">
        <v>3600</v>
      </c>
      <c r="B4558" t="s">
        <v>3601</v>
      </c>
      <c r="C4558" t="s">
        <v>66</v>
      </c>
      <c r="D4558" t="s">
        <v>6</v>
      </c>
      <c r="E4558" t="s">
        <v>976</v>
      </c>
      <c r="F4558" s="2">
        <v>10000</v>
      </c>
      <c r="G4558" t="str">
        <f>IF(ISNUMBER(SEARCH("Incentives", A4558)), "Yes", "No")</f>
        <v>No</v>
      </c>
      <c r="H4558" t="s">
        <v>7009</v>
      </c>
      <c r="I4558" s="2">
        <v>10000</v>
      </c>
      <c r="J4558" s="2" t="s">
        <v>7013</v>
      </c>
    </row>
    <row r="4559" spans="1:10" ht="14.4" customHeight="1" x14ac:dyDescent="0.3">
      <c r="A4559" t="s">
        <v>286</v>
      </c>
      <c r="B4559" t="s">
        <v>3603</v>
      </c>
      <c r="C4559" t="s">
        <v>221</v>
      </c>
      <c r="D4559" t="s">
        <v>6</v>
      </c>
      <c r="E4559" t="s">
        <v>976</v>
      </c>
      <c r="F4559" s="2">
        <v>10000</v>
      </c>
      <c r="G4559" t="str">
        <f>IF(ISNUMBER(SEARCH("Incentives", A4559)), "Yes", "No")</f>
        <v>No</v>
      </c>
      <c r="H4559" t="s">
        <v>7009</v>
      </c>
      <c r="I4559" s="2">
        <v>10000</v>
      </c>
      <c r="J4559" s="2" t="s">
        <v>7013</v>
      </c>
    </row>
    <row r="4560" spans="1:10" ht="14.4" customHeight="1" x14ac:dyDescent="0.3">
      <c r="A4560" t="s">
        <v>286</v>
      </c>
      <c r="B4560" t="s">
        <v>3640</v>
      </c>
      <c r="C4560" t="s">
        <v>185</v>
      </c>
      <c r="D4560" t="s">
        <v>6</v>
      </c>
      <c r="E4560" t="s">
        <v>976</v>
      </c>
      <c r="F4560" s="2">
        <v>10000</v>
      </c>
      <c r="G4560" t="str">
        <f>IF(ISNUMBER(SEARCH("Incentives", A4560)), "Yes", "No")</f>
        <v>No</v>
      </c>
      <c r="H4560" t="s">
        <v>7009</v>
      </c>
      <c r="I4560" s="2">
        <v>10000</v>
      </c>
      <c r="J4560" s="2" t="s">
        <v>7013</v>
      </c>
    </row>
    <row r="4561" spans="1:10" ht="14.4" customHeight="1" x14ac:dyDescent="0.3">
      <c r="A4561" t="s">
        <v>457</v>
      </c>
      <c r="B4561" t="s">
        <v>3642</v>
      </c>
      <c r="C4561" t="s">
        <v>58</v>
      </c>
      <c r="D4561" t="s">
        <v>6</v>
      </c>
      <c r="E4561" t="s">
        <v>976</v>
      </c>
      <c r="F4561" s="2">
        <v>10000</v>
      </c>
      <c r="G4561" t="str">
        <f>IF(ISNUMBER(SEARCH("Incentives", A4561)), "Yes", "No")</f>
        <v>No</v>
      </c>
      <c r="H4561" t="s">
        <v>7009</v>
      </c>
      <c r="I4561" s="2">
        <v>10000</v>
      </c>
      <c r="J4561" s="2" t="s">
        <v>7013</v>
      </c>
    </row>
    <row r="4562" spans="1:10" ht="14.4" customHeight="1" x14ac:dyDescent="0.3">
      <c r="A4562" t="s">
        <v>1256</v>
      </c>
      <c r="B4562" t="s">
        <v>3650</v>
      </c>
      <c r="C4562" t="s">
        <v>66</v>
      </c>
      <c r="D4562" t="s">
        <v>6</v>
      </c>
      <c r="E4562" t="s">
        <v>976</v>
      </c>
      <c r="F4562" s="2">
        <v>10000</v>
      </c>
      <c r="G4562" t="str">
        <f>IF(ISNUMBER(SEARCH("Incentives", A4562)), "Yes", "No")</f>
        <v>No</v>
      </c>
      <c r="H4562" t="s">
        <v>7009</v>
      </c>
      <c r="I4562" s="2">
        <v>10000</v>
      </c>
      <c r="J4562" s="2" t="s">
        <v>7013</v>
      </c>
    </row>
    <row r="4563" spans="1:10" ht="14.4" customHeight="1" x14ac:dyDescent="0.3">
      <c r="A4563" t="s">
        <v>177</v>
      </c>
      <c r="B4563" t="s">
        <v>620</v>
      </c>
      <c r="C4563" t="s">
        <v>5</v>
      </c>
      <c r="D4563" t="s">
        <v>6</v>
      </c>
      <c r="E4563" t="s">
        <v>7</v>
      </c>
      <c r="F4563" s="2">
        <f>(AVERAGE(I4563,J4563))</f>
        <v>10000</v>
      </c>
      <c r="G4563" t="str">
        <f>IF(ISNUMBER(SEARCH("Incentives", A4563)), "Yes", "No")</f>
        <v>No</v>
      </c>
      <c r="H4563" t="s">
        <v>7009</v>
      </c>
      <c r="I4563" s="2">
        <v>8000</v>
      </c>
      <c r="J4563" s="2">
        <v>12000</v>
      </c>
    </row>
    <row r="4564" spans="1:10" ht="14.4" customHeight="1" x14ac:dyDescent="0.3">
      <c r="A4564" t="s">
        <v>108</v>
      </c>
      <c r="B4564" t="s">
        <v>3712</v>
      </c>
      <c r="C4564" t="s">
        <v>5</v>
      </c>
      <c r="D4564" t="s">
        <v>6</v>
      </c>
      <c r="E4564" t="s">
        <v>90</v>
      </c>
      <c r="F4564" s="2">
        <v>10000</v>
      </c>
      <c r="G4564" t="str">
        <f>IF(ISNUMBER(SEARCH("Incentives", A4564)), "Yes", "No")</f>
        <v>No</v>
      </c>
      <c r="H4564" t="s">
        <v>7009</v>
      </c>
      <c r="I4564" s="2">
        <v>10000</v>
      </c>
      <c r="J4564" s="2" t="s">
        <v>7013</v>
      </c>
    </row>
    <row r="4565" spans="1:10" ht="14.4" customHeight="1" x14ac:dyDescent="0.3">
      <c r="A4565" t="s">
        <v>23</v>
      </c>
      <c r="B4565" t="s">
        <v>3713</v>
      </c>
      <c r="C4565" t="s">
        <v>13</v>
      </c>
      <c r="D4565" t="s">
        <v>6</v>
      </c>
      <c r="E4565" t="s">
        <v>90</v>
      </c>
      <c r="F4565" s="2">
        <f>(AVERAGE(I4565,J4565))</f>
        <v>10000</v>
      </c>
      <c r="G4565" t="str">
        <f>IF(ISNUMBER(SEARCH("Incentives", A4565)), "Yes", "No")</f>
        <v>No</v>
      </c>
      <c r="H4565" t="s">
        <v>7009</v>
      </c>
      <c r="I4565" s="2">
        <v>5000</v>
      </c>
      <c r="J4565" s="2">
        <v>15000</v>
      </c>
    </row>
    <row r="4566" spans="1:10" ht="14.4" customHeight="1" x14ac:dyDescent="0.3">
      <c r="A4566" t="s">
        <v>124</v>
      </c>
      <c r="B4566" t="s">
        <v>3737</v>
      </c>
      <c r="C4566" t="s">
        <v>32</v>
      </c>
      <c r="D4566" t="s">
        <v>6</v>
      </c>
      <c r="E4566" t="s">
        <v>90</v>
      </c>
      <c r="F4566" s="2">
        <v>10000</v>
      </c>
      <c r="G4566" t="str">
        <f>IF(ISNUMBER(SEARCH("Incentives", A4566)), "Yes", "No")</f>
        <v>No</v>
      </c>
      <c r="H4566" t="s">
        <v>7009</v>
      </c>
      <c r="I4566" s="2">
        <v>10000</v>
      </c>
      <c r="J4566" s="2" t="s">
        <v>7013</v>
      </c>
    </row>
    <row r="4567" spans="1:10" ht="14.4" customHeight="1" x14ac:dyDescent="0.3">
      <c r="A4567" t="s">
        <v>3762</v>
      </c>
      <c r="B4567" t="s">
        <v>3763</v>
      </c>
      <c r="C4567" t="s">
        <v>5</v>
      </c>
      <c r="D4567" t="s">
        <v>6</v>
      </c>
      <c r="E4567" t="s">
        <v>7</v>
      </c>
      <c r="F4567" s="2">
        <v>10000</v>
      </c>
      <c r="G4567" t="str">
        <f>IF(ISNUMBER(SEARCH("Incentives", A4567)), "Yes", "No")</f>
        <v>No</v>
      </c>
      <c r="H4567" t="s">
        <v>7009</v>
      </c>
      <c r="I4567" s="2">
        <v>10000</v>
      </c>
      <c r="J4567" s="2" t="s">
        <v>7013</v>
      </c>
    </row>
    <row r="4568" spans="1:10" ht="14.4" customHeight="1" x14ac:dyDescent="0.3">
      <c r="A4568" t="s">
        <v>300</v>
      </c>
      <c r="B4568" t="s">
        <v>3764</v>
      </c>
      <c r="C4568" t="s">
        <v>5</v>
      </c>
      <c r="D4568" t="s">
        <v>6</v>
      </c>
      <c r="E4568" t="s">
        <v>7</v>
      </c>
      <c r="F4568" s="2">
        <v>10000</v>
      </c>
      <c r="G4568" t="str">
        <f>IF(ISNUMBER(SEARCH("Incentives", A4568)), "Yes", "No")</f>
        <v>No</v>
      </c>
      <c r="H4568" t="s">
        <v>7009</v>
      </c>
      <c r="I4568" s="2">
        <v>10000</v>
      </c>
      <c r="J4568" s="2" t="s">
        <v>7013</v>
      </c>
    </row>
    <row r="4569" spans="1:10" ht="14.4" customHeight="1" x14ac:dyDescent="0.3">
      <c r="A4569" t="s">
        <v>3765</v>
      </c>
      <c r="B4569" t="s">
        <v>3766</v>
      </c>
      <c r="C4569" t="s">
        <v>221</v>
      </c>
      <c r="D4569" t="s">
        <v>6</v>
      </c>
      <c r="E4569" t="s">
        <v>7</v>
      </c>
      <c r="F4569" s="2">
        <v>10000</v>
      </c>
      <c r="G4569" t="str">
        <f>IF(ISNUMBER(SEARCH("Incentives", A4569)), "Yes", "No")</f>
        <v>No</v>
      </c>
      <c r="H4569" t="s">
        <v>7009</v>
      </c>
      <c r="I4569" s="2">
        <v>10000</v>
      </c>
      <c r="J4569" s="2" t="s">
        <v>7013</v>
      </c>
    </row>
    <row r="4570" spans="1:10" ht="14.4" customHeight="1" x14ac:dyDescent="0.3">
      <c r="A4570" t="s">
        <v>193</v>
      </c>
      <c r="B4570" t="s">
        <v>3779</v>
      </c>
      <c r="C4570" t="s">
        <v>39</v>
      </c>
      <c r="D4570" t="s">
        <v>6</v>
      </c>
      <c r="E4570" t="s">
        <v>7</v>
      </c>
      <c r="F4570" s="2">
        <f>(AVERAGE(I4570,J4570))</f>
        <v>10000</v>
      </c>
      <c r="G4570" t="str">
        <f>IF(ISNUMBER(SEARCH("Incentives", A4570)), "Yes", "No")</f>
        <v>No</v>
      </c>
      <c r="H4570" t="s">
        <v>7009</v>
      </c>
      <c r="I4570" s="2">
        <v>5000</v>
      </c>
      <c r="J4570" s="2">
        <v>15000</v>
      </c>
    </row>
    <row r="4571" spans="1:10" ht="14.4" customHeight="1" x14ac:dyDescent="0.3">
      <c r="A4571" t="s">
        <v>20</v>
      </c>
      <c r="B4571" t="s">
        <v>3798</v>
      </c>
      <c r="C4571" t="s">
        <v>5</v>
      </c>
      <c r="D4571" t="s">
        <v>6</v>
      </c>
      <c r="E4571" t="s">
        <v>7</v>
      </c>
      <c r="F4571" s="2">
        <v>10000</v>
      </c>
      <c r="G4571" t="str">
        <f>IF(ISNUMBER(SEARCH("Incentives", A4571)), "Yes", "No")</f>
        <v>No</v>
      </c>
      <c r="H4571" t="s">
        <v>7009</v>
      </c>
      <c r="I4571" s="2">
        <v>10000</v>
      </c>
      <c r="J4571" s="2" t="s">
        <v>7013</v>
      </c>
    </row>
    <row r="4572" spans="1:10" ht="14.4" customHeight="1" x14ac:dyDescent="0.3">
      <c r="A4572" t="s">
        <v>63</v>
      </c>
      <c r="B4572" t="s">
        <v>3801</v>
      </c>
      <c r="C4572" t="s">
        <v>39</v>
      </c>
      <c r="D4572" t="s">
        <v>27</v>
      </c>
      <c r="E4572" t="s">
        <v>7</v>
      </c>
      <c r="F4572" s="2">
        <v>10000</v>
      </c>
      <c r="G4572" t="str">
        <f>IF(ISNUMBER(SEARCH("Incentives", A4572)), "Yes", "No")</f>
        <v>No</v>
      </c>
      <c r="H4572" t="s">
        <v>7009</v>
      </c>
      <c r="I4572" s="2">
        <v>10000</v>
      </c>
      <c r="J4572" s="2" t="s">
        <v>7013</v>
      </c>
    </row>
    <row r="4573" spans="1:10" ht="14.4" customHeight="1" x14ac:dyDescent="0.3">
      <c r="A4573" t="s">
        <v>3815</v>
      </c>
      <c r="B4573" t="s">
        <v>3816</v>
      </c>
      <c r="C4573" t="s">
        <v>66</v>
      </c>
      <c r="D4573" t="s">
        <v>6</v>
      </c>
      <c r="E4573" t="s">
        <v>7</v>
      </c>
      <c r="F4573" s="2">
        <v>10000</v>
      </c>
      <c r="G4573" t="str">
        <f>IF(ISNUMBER(SEARCH("Incentives", A4573)), "Yes", "No")</f>
        <v>No</v>
      </c>
      <c r="H4573" t="s">
        <v>7009</v>
      </c>
      <c r="I4573" s="2">
        <v>10000</v>
      </c>
      <c r="J4573" s="2" t="s">
        <v>7013</v>
      </c>
    </row>
    <row r="4574" spans="1:10" ht="14.4" customHeight="1" x14ac:dyDescent="0.3">
      <c r="A4574" t="s">
        <v>87</v>
      </c>
      <c r="B4574" t="s">
        <v>3821</v>
      </c>
      <c r="C4574" t="s">
        <v>5</v>
      </c>
      <c r="D4574" t="s">
        <v>6</v>
      </c>
      <c r="E4574" t="s">
        <v>7</v>
      </c>
      <c r="F4574" s="2">
        <v>10000</v>
      </c>
      <c r="G4574" t="str">
        <f>IF(ISNUMBER(SEARCH("Incentives", A4574)), "Yes", "No")</f>
        <v>No</v>
      </c>
      <c r="H4574" t="s">
        <v>7009</v>
      </c>
      <c r="I4574" s="2">
        <v>10000</v>
      </c>
      <c r="J4574" s="2" t="s">
        <v>7013</v>
      </c>
    </row>
    <row r="4575" spans="1:10" ht="14.4" customHeight="1" x14ac:dyDescent="0.3">
      <c r="A4575" t="s">
        <v>536</v>
      </c>
      <c r="B4575" t="s">
        <v>3826</v>
      </c>
      <c r="C4575" t="s">
        <v>13</v>
      </c>
      <c r="D4575" t="s">
        <v>6</v>
      </c>
      <c r="E4575" t="s">
        <v>7</v>
      </c>
      <c r="F4575" s="2">
        <v>10000</v>
      </c>
      <c r="G4575" t="str">
        <f>IF(ISNUMBER(SEARCH("Incentives", A4575)), "Yes", "No")</f>
        <v>No</v>
      </c>
      <c r="H4575" t="s">
        <v>7009</v>
      </c>
      <c r="I4575" s="2">
        <v>10000</v>
      </c>
      <c r="J4575" s="2" t="s">
        <v>7013</v>
      </c>
    </row>
    <row r="4576" spans="1:10" ht="14.4" customHeight="1" x14ac:dyDescent="0.3">
      <c r="A4576" t="s">
        <v>3829</v>
      </c>
      <c r="B4576" t="s">
        <v>979</v>
      </c>
      <c r="C4576" t="s">
        <v>5</v>
      </c>
      <c r="D4576" t="s">
        <v>6</v>
      </c>
      <c r="E4576" t="s">
        <v>7</v>
      </c>
      <c r="F4576" s="2">
        <f>(AVERAGE(I4576,J4576))</f>
        <v>10000</v>
      </c>
      <c r="G4576" t="str">
        <f>IF(ISNUMBER(SEARCH("Incentives", A4576)), "Yes", "No")</f>
        <v>No</v>
      </c>
      <c r="H4576" t="s">
        <v>7009</v>
      </c>
      <c r="I4576" s="2">
        <v>8000</v>
      </c>
      <c r="J4576" s="2">
        <v>12000</v>
      </c>
    </row>
    <row r="4577" spans="1:10" ht="14.4" customHeight="1" x14ac:dyDescent="0.3">
      <c r="A4577" t="s">
        <v>3850</v>
      </c>
      <c r="B4577" t="s">
        <v>3851</v>
      </c>
      <c r="C4577" t="s">
        <v>1442</v>
      </c>
      <c r="D4577" t="s">
        <v>6</v>
      </c>
      <c r="E4577" t="s">
        <v>7</v>
      </c>
      <c r="F4577" s="2">
        <v>10000</v>
      </c>
      <c r="G4577" t="str">
        <f>IF(ISNUMBER(SEARCH("Incentives", A4577)), "Yes", "No")</f>
        <v>No</v>
      </c>
      <c r="H4577" t="s">
        <v>7009</v>
      </c>
      <c r="I4577" s="2">
        <v>10000</v>
      </c>
      <c r="J4577" s="2" t="s">
        <v>7013</v>
      </c>
    </row>
    <row r="4578" spans="1:10" ht="14.4" customHeight="1" x14ac:dyDescent="0.3">
      <c r="A4578" t="s">
        <v>286</v>
      </c>
      <c r="B4578" t="s">
        <v>3857</v>
      </c>
      <c r="C4578" t="s">
        <v>5</v>
      </c>
      <c r="D4578" t="s">
        <v>6</v>
      </c>
      <c r="E4578" t="s">
        <v>7</v>
      </c>
      <c r="F4578" s="2">
        <v>10000</v>
      </c>
      <c r="G4578" t="str">
        <f>IF(ISNUMBER(SEARCH("Incentives", A4578)), "Yes", "No")</f>
        <v>No</v>
      </c>
      <c r="H4578" t="s">
        <v>7009</v>
      </c>
      <c r="I4578" s="2">
        <v>10000</v>
      </c>
      <c r="J4578" s="2" t="s">
        <v>7013</v>
      </c>
    </row>
    <row r="4579" spans="1:10" ht="14.4" customHeight="1" x14ac:dyDescent="0.3">
      <c r="A4579" t="s">
        <v>300</v>
      </c>
      <c r="B4579" t="s">
        <v>3864</v>
      </c>
      <c r="C4579" t="s">
        <v>5</v>
      </c>
      <c r="D4579" t="s">
        <v>6</v>
      </c>
      <c r="E4579" t="s">
        <v>7</v>
      </c>
      <c r="F4579" s="2">
        <f>(AVERAGE(I4579,J4579))</f>
        <v>10000</v>
      </c>
      <c r="G4579" t="str">
        <f>IF(ISNUMBER(SEARCH("Incentives", A4579)), "Yes", "No")</f>
        <v>No</v>
      </c>
      <c r="H4579" t="s">
        <v>7009</v>
      </c>
      <c r="I4579" s="2">
        <v>5000</v>
      </c>
      <c r="J4579" s="2">
        <v>15000</v>
      </c>
    </row>
    <row r="4580" spans="1:10" ht="14.4" customHeight="1" x14ac:dyDescent="0.3">
      <c r="A4580" t="s">
        <v>52</v>
      </c>
      <c r="B4580" t="s">
        <v>3866</v>
      </c>
      <c r="C4580" t="s">
        <v>39</v>
      </c>
      <c r="D4580" t="s">
        <v>6</v>
      </c>
      <c r="E4580" t="s">
        <v>7</v>
      </c>
      <c r="F4580" s="2">
        <v>10000</v>
      </c>
      <c r="G4580" t="str">
        <f>IF(ISNUMBER(SEARCH("Incentives", A4580)), "Yes", "No")</f>
        <v>No</v>
      </c>
      <c r="H4580" t="s">
        <v>7009</v>
      </c>
      <c r="I4580" s="2">
        <v>10000</v>
      </c>
      <c r="J4580" s="2" t="s">
        <v>7013</v>
      </c>
    </row>
    <row r="4581" spans="1:10" ht="14.4" customHeight="1" x14ac:dyDescent="0.3">
      <c r="A4581" t="s">
        <v>3874</v>
      </c>
      <c r="B4581" t="s">
        <v>3875</v>
      </c>
      <c r="C4581" t="s">
        <v>58</v>
      </c>
      <c r="D4581" t="s">
        <v>6</v>
      </c>
      <c r="E4581" t="s">
        <v>90</v>
      </c>
      <c r="F4581" s="2">
        <v>10000</v>
      </c>
      <c r="G4581" t="str">
        <f>IF(ISNUMBER(SEARCH("Incentives", A4581)), "Yes", "No")</f>
        <v>No</v>
      </c>
      <c r="H4581" t="s">
        <v>7009</v>
      </c>
      <c r="I4581" s="2">
        <v>10000</v>
      </c>
      <c r="J4581" s="2" t="s">
        <v>7013</v>
      </c>
    </row>
    <row r="4582" spans="1:10" ht="14.4" customHeight="1" x14ac:dyDescent="0.3">
      <c r="A4582" t="s">
        <v>3881</v>
      </c>
      <c r="B4582" t="s">
        <v>342</v>
      </c>
      <c r="C4582" t="s">
        <v>5</v>
      </c>
      <c r="D4582" t="s">
        <v>6</v>
      </c>
      <c r="E4582" t="s">
        <v>90</v>
      </c>
      <c r="F4582" s="2">
        <v>10000</v>
      </c>
      <c r="G4582" t="str">
        <f>IF(ISNUMBER(SEARCH("Incentives", A4582)), "Yes", "No")</f>
        <v>No</v>
      </c>
      <c r="H4582" t="s">
        <v>7009</v>
      </c>
      <c r="I4582" s="2">
        <v>10000</v>
      </c>
      <c r="J4582" s="2" t="s">
        <v>7013</v>
      </c>
    </row>
    <row r="4583" spans="1:10" ht="14.4" customHeight="1" x14ac:dyDescent="0.3">
      <c r="A4583" t="s">
        <v>3896</v>
      </c>
      <c r="B4583" t="s">
        <v>3897</v>
      </c>
      <c r="C4583" t="s">
        <v>5</v>
      </c>
      <c r="D4583" t="s">
        <v>6</v>
      </c>
      <c r="E4583" t="s">
        <v>90</v>
      </c>
      <c r="F4583" s="2">
        <v>10000</v>
      </c>
      <c r="G4583" t="str">
        <f>IF(ISNUMBER(SEARCH("Incentives", A4583)), "Yes", "No")</f>
        <v>No</v>
      </c>
      <c r="H4583" t="s">
        <v>7009</v>
      </c>
      <c r="I4583" s="2">
        <v>10000</v>
      </c>
      <c r="J4583" s="2" t="s">
        <v>7013</v>
      </c>
    </row>
    <row r="4584" spans="1:10" ht="14.4" customHeight="1" x14ac:dyDescent="0.3">
      <c r="A4584" t="s">
        <v>339</v>
      </c>
      <c r="B4584" t="s">
        <v>3899</v>
      </c>
      <c r="C4584" t="s">
        <v>833</v>
      </c>
      <c r="D4584" t="s">
        <v>6</v>
      </c>
      <c r="E4584" t="s">
        <v>90</v>
      </c>
      <c r="F4584" s="2">
        <v>10000</v>
      </c>
      <c r="G4584" t="str">
        <f>IF(ISNUMBER(SEARCH("Incentives", A4584)), "Yes", "No")</f>
        <v>No</v>
      </c>
      <c r="H4584" t="s">
        <v>7009</v>
      </c>
      <c r="I4584" s="2">
        <v>10000</v>
      </c>
      <c r="J4584" s="2" t="s">
        <v>7013</v>
      </c>
    </row>
    <row r="4585" spans="1:10" ht="14.4" customHeight="1" x14ac:dyDescent="0.3">
      <c r="A4585" t="s">
        <v>45</v>
      </c>
      <c r="B4585" t="s">
        <v>3919</v>
      </c>
      <c r="C4585" t="s">
        <v>3920</v>
      </c>
      <c r="D4585" t="s">
        <v>6</v>
      </c>
      <c r="E4585" t="s">
        <v>7</v>
      </c>
      <c r="F4585" s="2">
        <f>(AVERAGE(I4585,J4585))</f>
        <v>10000</v>
      </c>
      <c r="G4585" t="str">
        <f>IF(ISNUMBER(SEARCH("Incentives", A4585)), "Yes", "No")</f>
        <v>No</v>
      </c>
      <c r="H4585" t="s">
        <v>7009</v>
      </c>
      <c r="I4585" s="2">
        <v>8000</v>
      </c>
      <c r="J4585" s="2">
        <v>12000</v>
      </c>
    </row>
    <row r="4586" spans="1:10" ht="14.4" customHeight="1" x14ac:dyDescent="0.3">
      <c r="A4586" t="s">
        <v>182</v>
      </c>
      <c r="B4586" t="s">
        <v>3930</v>
      </c>
      <c r="C4586" t="s">
        <v>1789</v>
      </c>
      <c r="D4586" t="s">
        <v>6</v>
      </c>
      <c r="E4586" t="s">
        <v>7</v>
      </c>
      <c r="F4586" s="2">
        <f>(AVERAGE(I4586,J4586))</f>
        <v>10000</v>
      </c>
      <c r="G4586" t="str">
        <f>IF(ISNUMBER(SEARCH("Incentives", A4586)), "Yes", "No")</f>
        <v>No</v>
      </c>
      <c r="H4586" t="s">
        <v>7009</v>
      </c>
      <c r="I4586" s="2">
        <v>8000</v>
      </c>
      <c r="J4586" s="2">
        <v>12000</v>
      </c>
    </row>
    <row r="4587" spans="1:10" ht="14.4" customHeight="1" x14ac:dyDescent="0.3">
      <c r="A4587" t="s">
        <v>998</v>
      </c>
      <c r="B4587" t="s">
        <v>999</v>
      </c>
      <c r="C4587" t="s">
        <v>5</v>
      </c>
      <c r="D4587" t="s">
        <v>6</v>
      </c>
      <c r="E4587" t="s">
        <v>7</v>
      </c>
      <c r="F4587" s="2">
        <v>10000</v>
      </c>
      <c r="G4587" t="str">
        <f>IF(ISNUMBER(SEARCH("Incentives", A4587)), "Yes", "No")</f>
        <v>No</v>
      </c>
      <c r="H4587" t="s">
        <v>7009</v>
      </c>
      <c r="I4587" s="2">
        <v>10000</v>
      </c>
      <c r="J4587" s="2" t="s">
        <v>7013</v>
      </c>
    </row>
    <row r="4588" spans="1:10" ht="14.4" customHeight="1" x14ac:dyDescent="0.3">
      <c r="A4588" t="s">
        <v>1536</v>
      </c>
      <c r="B4588" t="s">
        <v>3955</v>
      </c>
      <c r="C4588" t="s">
        <v>159</v>
      </c>
      <c r="D4588" t="s">
        <v>6</v>
      </c>
      <c r="E4588" t="s">
        <v>90</v>
      </c>
      <c r="F4588" s="2">
        <v>10000</v>
      </c>
      <c r="G4588" t="str">
        <f>IF(ISNUMBER(SEARCH("Incentives", A4588)), "Yes", "No")</f>
        <v>No</v>
      </c>
      <c r="H4588" t="s">
        <v>7009</v>
      </c>
      <c r="I4588" s="2">
        <v>10000</v>
      </c>
      <c r="J4588" s="2" t="s">
        <v>7013</v>
      </c>
    </row>
    <row r="4589" spans="1:10" ht="14.4" customHeight="1" x14ac:dyDescent="0.3">
      <c r="A4589" t="s">
        <v>286</v>
      </c>
      <c r="B4589" t="s">
        <v>3964</v>
      </c>
      <c r="C4589" t="s">
        <v>439</v>
      </c>
      <c r="D4589" t="s">
        <v>6</v>
      </c>
      <c r="E4589" t="s">
        <v>90</v>
      </c>
      <c r="F4589" s="2">
        <v>10000</v>
      </c>
      <c r="G4589" t="str">
        <f>IF(ISNUMBER(SEARCH("Incentives", A4589)), "Yes", "No")</f>
        <v>No</v>
      </c>
      <c r="H4589" t="s">
        <v>7009</v>
      </c>
      <c r="I4589" s="2">
        <v>10000</v>
      </c>
      <c r="J4589" s="2" t="s">
        <v>7013</v>
      </c>
    </row>
    <row r="4590" spans="1:10" ht="14.4" customHeight="1" x14ac:dyDescent="0.3">
      <c r="A4590" t="s">
        <v>286</v>
      </c>
      <c r="B4590" t="s">
        <v>3974</v>
      </c>
      <c r="C4590" t="s">
        <v>279</v>
      </c>
      <c r="D4590" t="s">
        <v>6</v>
      </c>
      <c r="E4590" t="s">
        <v>90</v>
      </c>
      <c r="F4590" s="2">
        <v>10000</v>
      </c>
      <c r="G4590" t="str">
        <f>IF(ISNUMBER(SEARCH("Incentives", A4590)), "Yes", "No")</f>
        <v>No</v>
      </c>
      <c r="H4590" t="s">
        <v>7009</v>
      </c>
      <c r="I4590" s="2">
        <v>10000</v>
      </c>
      <c r="J4590" s="2" t="s">
        <v>7013</v>
      </c>
    </row>
    <row r="4591" spans="1:10" ht="14.4" customHeight="1" x14ac:dyDescent="0.3">
      <c r="A4591" t="s">
        <v>809</v>
      </c>
      <c r="B4591" t="s">
        <v>3989</v>
      </c>
      <c r="C4591" t="s">
        <v>39</v>
      </c>
      <c r="D4591" t="s">
        <v>6</v>
      </c>
      <c r="E4591" t="s">
        <v>90</v>
      </c>
      <c r="F4591" s="2">
        <v>10000</v>
      </c>
      <c r="G4591" t="str">
        <f>IF(ISNUMBER(SEARCH("Incentives", A4591)), "Yes", "No")</f>
        <v>No</v>
      </c>
      <c r="H4591" t="s">
        <v>7009</v>
      </c>
      <c r="I4591" s="2">
        <v>10000</v>
      </c>
      <c r="J4591" s="2" t="s">
        <v>7013</v>
      </c>
    </row>
    <row r="4592" spans="1:10" ht="14.4" customHeight="1" x14ac:dyDescent="0.3">
      <c r="A4592" t="s">
        <v>23</v>
      </c>
      <c r="B4592" t="s">
        <v>4001</v>
      </c>
      <c r="C4592" t="s">
        <v>221</v>
      </c>
      <c r="D4592" t="s">
        <v>6</v>
      </c>
      <c r="E4592" t="s">
        <v>90</v>
      </c>
      <c r="F4592" s="2">
        <v>10000</v>
      </c>
      <c r="G4592" t="str">
        <f>IF(ISNUMBER(SEARCH("Incentives", A4592)), "Yes", "No")</f>
        <v>No</v>
      </c>
      <c r="H4592" t="s">
        <v>7009</v>
      </c>
      <c r="I4592" s="2">
        <v>10000</v>
      </c>
      <c r="J4592" s="2" t="s">
        <v>7013</v>
      </c>
    </row>
    <row r="4593" spans="1:10" ht="14.4" customHeight="1" x14ac:dyDescent="0.3">
      <c r="A4593" t="s">
        <v>566</v>
      </c>
      <c r="B4593" t="s">
        <v>4004</v>
      </c>
      <c r="C4593" t="s">
        <v>82</v>
      </c>
      <c r="D4593" t="s">
        <v>6</v>
      </c>
      <c r="E4593" t="s">
        <v>90</v>
      </c>
      <c r="F4593" s="2">
        <v>10000</v>
      </c>
      <c r="G4593" t="str">
        <f>IF(ISNUMBER(SEARCH("Incentives", A4593)), "Yes", "No")</f>
        <v>No</v>
      </c>
      <c r="H4593" t="s">
        <v>7009</v>
      </c>
      <c r="I4593" s="2">
        <v>10000</v>
      </c>
      <c r="J4593" s="2" t="s">
        <v>7013</v>
      </c>
    </row>
    <row r="4594" spans="1:10" ht="14.4" customHeight="1" x14ac:dyDescent="0.3">
      <c r="A4594" t="s">
        <v>4008</v>
      </c>
      <c r="B4594" t="s">
        <v>4009</v>
      </c>
      <c r="C4594" t="s">
        <v>39</v>
      </c>
      <c r="D4594" t="s">
        <v>6</v>
      </c>
      <c r="E4594" t="s">
        <v>90</v>
      </c>
      <c r="F4594" s="2">
        <v>10000</v>
      </c>
      <c r="G4594" t="str">
        <f>IF(ISNUMBER(SEARCH("Incentives", A4594)), "Yes", "No")</f>
        <v>No</v>
      </c>
      <c r="H4594" t="s">
        <v>7009</v>
      </c>
      <c r="I4594" s="2">
        <v>10000</v>
      </c>
      <c r="J4594" s="2" t="s">
        <v>7013</v>
      </c>
    </row>
    <row r="4595" spans="1:10" ht="14.4" customHeight="1" x14ac:dyDescent="0.3">
      <c r="A4595" t="s">
        <v>126</v>
      </c>
      <c r="B4595" t="s">
        <v>4015</v>
      </c>
      <c r="C4595" t="s">
        <v>10</v>
      </c>
      <c r="D4595" t="s">
        <v>6</v>
      </c>
      <c r="E4595" t="s">
        <v>90</v>
      </c>
      <c r="F4595" s="2">
        <v>10000</v>
      </c>
      <c r="G4595" t="str">
        <f>IF(ISNUMBER(SEARCH("Incentives", A4595)), "Yes", "No")</f>
        <v>No</v>
      </c>
      <c r="H4595" t="s">
        <v>7009</v>
      </c>
      <c r="I4595" s="2">
        <v>10000</v>
      </c>
      <c r="J4595" s="2" t="s">
        <v>7013</v>
      </c>
    </row>
    <row r="4596" spans="1:10" ht="14.4" customHeight="1" x14ac:dyDescent="0.3">
      <c r="A4596" t="s">
        <v>158</v>
      </c>
      <c r="B4596" t="s">
        <v>4019</v>
      </c>
      <c r="C4596" t="s">
        <v>10</v>
      </c>
      <c r="D4596" t="s">
        <v>6</v>
      </c>
      <c r="E4596" t="s">
        <v>90</v>
      </c>
      <c r="F4596" s="2">
        <v>10000</v>
      </c>
      <c r="G4596" t="str">
        <f>IF(ISNUMBER(SEARCH("Incentives", A4596)), "Yes", "No")</f>
        <v>No</v>
      </c>
      <c r="H4596" t="s">
        <v>7009</v>
      </c>
      <c r="I4596" s="2">
        <v>10000</v>
      </c>
      <c r="J4596" s="2" t="s">
        <v>7013</v>
      </c>
    </row>
    <row r="4597" spans="1:10" ht="14.4" customHeight="1" x14ac:dyDescent="0.3">
      <c r="A4597" t="s">
        <v>4022</v>
      </c>
      <c r="B4597" t="s">
        <v>4023</v>
      </c>
      <c r="C4597" t="s">
        <v>5</v>
      </c>
      <c r="D4597" t="s">
        <v>6</v>
      </c>
      <c r="E4597" t="s">
        <v>90</v>
      </c>
      <c r="F4597" s="2">
        <v>10000</v>
      </c>
      <c r="G4597" t="str">
        <f>IF(ISNUMBER(SEARCH("Incentives", A4597)), "Yes", "No")</f>
        <v>No</v>
      </c>
      <c r="H4597" t="s">
        <v>7009</v>
      </c>
      <c r="I4597" s="2">
        <v>10000</v>
      </c>
      <c r="J4597" s="2" t="s">
        <v>7013</v>
      </c>
    </row>
    <row r="4598" spans="1:10" ht="14.4" customHeight="1" x14ac:dyDescent="0.3">
      <c r="A4598" t="s">
        <v>4035</v>
      </c>
      <c r="B4598" t="s">
        <v>4036</v>
      </c>
      <c r="C4598" t="s">
        <v>4037</v>
      </c>
      <c r="D4598" t="s">
        <v>6</v>
      </c>
      <c r="E4598" t="s">
        <v>90</v>
      </c>
      <c r="F4598" s="2">
        <v>10000</v>
      </c>
      <c r="G4598" t="str">
        <f>IF(ISNUMBER(SEARCH("Incentives", A4598)), "Yes", "No")</f>
        <v>No</v>
      </c>
      <c r="H4598" t="s">
        <v>7009</v>
      </c>
      <c r="I4598" s="2">
        <v>10000</v>
      </c>
      <c r="J4598" s="2" t="s">
        <v>7013</v>
      </c>
    </row>
    <row r="4599" spans="1:10" ht="14.4" customHeight="1" x14ac:dyDescent="0.3">
      <c r="A4599" t="s">
        <v>4042</v>
      </c>
      <c r="B4599" t="s">
        <v>4043</v>
      </c>
      <c r="C4599" t="s">
        <v>39</v>
      </c>
      <c r="D4599" t="s">
        <v>6</v>
      </c>
      <c r="E4599" t="s">
        <v>90</v>
      </c>
      <c r="F4599" s="2">
        <v>10000</v>
      </c>
      <c r="G4599" t="str">
        <f>IF(ISNUMBER(SEARCH("Incentives", A4599)), "Yes", "No")</f>
        <v>No</v>
      </c>
      <c r="H4599" t="s">
        <v>7009</v>
      </c>
      <c r="I4599" s="2">
        <v>10000</v>
      </c>
      <c r="J4599" s="2" t="s">
        <v>7013</v>
      </c>
    </row>
    <row r="4600" spans="1:10" ht="14.4" customHeight="1" x14ac:dyDescent="0.3">
      <c r="A4600" t="s">
        <v>4046</v>
      </c>
      <c r="B4600" t="s">
        <v>4047</v>
      </c>
      <c r="C4600" t="s">
        <v>13</v>
      </c>
      <c r="D4600" t="s">
        <v>6</v>
      </c>
      <c r="E4600" t="s">
        <v>90</v>
      </c>
      <c r="F4600" s="2">
        <v>10000</v>
      </c>
      <c r="G4600" t="str">
        <f>IF(ISNUMBER(SEARCH("Incentives", A4600)), "Yes", "No")</f>
        <v>No</v>
      </c>
      <c r="H4600" t="s">
        <v>7009</v>
      </c>
      <c r="I4600" s="2">
        <v>10000</v>
      </c>
      <c r="J4600" s="2" t="s">
        <v>7013</v>
      </c>
    </row>
    <row r="4601" spans="1:10" ht="14.4" customHeight="1" x14ac:dyDescent="0.3">
      <c r="A4601" t="s">
        <v>4051</v>
      </c>
      <c r="B4601" t="s">
        <v>4052</v>
      </c>
      <c r="C4601" t="s">
        <v>39</v>
      </c>
      <c r="D4601" t="s">
        <v>6</v>
      </c>
      <c r="E4601" t="s">
        <v>90</v>
      </c>
      <c r="F4601" s="2">
        <v>10000</v>
      </c>
      <c r="G4601" t="str">
        <f>IF(ISNUMBER(SEARCH("Incentives", A4601)), "Yes", "No")</f>
        <v>No</v>
      </c>
      <c r="H4601" t="s">
        <v>7009</v>
      </c>
      <c r="I4601" s="2">
        <v>10000</v>
      </c>
      <c r="J4601" s="2" t="s">
        <v>7013</v>
      </c>
    </row>
    <row r="4602" spans="1:10" ht="14.4" customHeight="1" x14ac:dyDescent="0.3">
      <c r="A4602" t="s">
        <v>126</v>
      </c>
      <c r="B4602" t="s">
        <v>4056</v>
      </c>
      <c r="C4602" t="s">
        <v>82</v>
      </c>
      <c r="D4602" t="s">
        <v>6</v>
      </c>
      <c r="E4602" t="s">
        <v>90</v>
      </c>
      <c r="F4602" s="2">
        <v>10000</v>
      </c>
      <c r="G4602" t="str">
        <f>IF(ISNUMBER(SEARCH("Incentives", A4602)), "Yes", "No")</f>
        <v>No</v>
      </c>
      <c r="H4602" t="s">
        <v>7009</v>
      </c>
      <c r="I4602" s="2">
        <v>10000</v>
      </c>
      <c r="J4602" s="2" t="s">
        <v>7013</v>
      </c>
    </row>
    <row r="4603" spans="1:10" ht="14.4" customHeight="1" x14ac:dyDescent="0.3">
      <c r="A4603" t="s">
        <v>1088</v>
      </c>
      <c r="B4603" t="s">
        <v>4065</v>
      </c>
      <c r="C4603" t="s">
        <v>58</v>
      </c>
      <c r="D4603" t="s">
        <v>6</v>
      </c>
      <c r="E4603" t="s">
        <v>90</v>
      </c>
      <c r="F4603" s="2">
        <v>10000</v>
      </c>
      <c r="G4603" t="str">
        <f>IF(ISNUMBER(SEARCH("Incentives", A4603)), "Yes", "No")</f>
        <v>No</v>
      </c>
      <c r="H4603" t="s">
        <v>7009</v>
      </c>
      <c r="I4603" s="2">
        <v>10000</v>
      </c>
      <c r="J4603" s="2" t="s">
        <v>7013</v>
      </c>
    </row>
    <row r="4604" spans="1:10" ht="14.4" customHeight="1" x14ac:dyDescent="0.3">
      <c r="A4604" t="s">
        <v>52</v>
      </c>
      <c r="B4604" t="s">
        <v>1296</v>
      </c>
      <c r="C4604" t="s">
        <v>5</v>
      </c>
      <c r="D4604" t="s">
        <v>6</v>
      </c>
      <c r="E4604" t="s">
        <v>90</v>
      </c>
      <c r="F4604" s="2">
        <f>(AVERAGE(I4604,J4604))</f>
        <v>10000</v>
      </c>
      <c r="G4604" t="str">
        <f>IF(ISNUMBER(SEARCH("Incentives", A4604)), "Yes", "No")</f>
        <v>No</v>
      </c>
      <c r="H4604" t="s">
        <v>7009</v>
      </c>
      <c r="I4604" s="2">
        <v>8000</v>
      </c>
      <c r="J4604" s="2">
        <v>12000</v>
      </c>
    </row>
    <row r="4605" spans="1:10" ht="14.4" customHeight="1" x14ac:dyDescent="0.3">
      <c r="A4605" t="s">
        <v>372</v>
      </c>
      <c r="B4605" t="s">
        <v>4075</v>
      </c>
      <c r="C4605" t="s">
        <v>32</v>
      </c>
      <c r="D4605" t="s">
        <v>6</v>
      </c>
      <c r="E4605" t="s">
        <v>90</v>
      </c>
      <c r="F4605" s="2">
        <v>10000</v>
      </c>
      <c r="G4605" t="str">
        <f>IF(ISNUMBER(SEARCH("Incentives", A4605)), "Yes", "No")</f>
        <v>No</v>
      </c>
      <c r="H4605" t="s">
        <v>7009</v>
      </c>
      <c r="I4605" s="2">
        <v>10000</v>
      </c>
      <c r="J4605" s="2" t="s">
        <v>7013</v>
      </c>
    </row>
    <row r="4606" spans="1:10" ht="14.4" customHeight="1" x14ac:dyDescent="0.3">
      <c r="A4606" t="s">
        <v>210</v>
      </c>
      <c r="B4606" t="s">
        <v>4083</v>
      </c>
      <c r="C4606" t="s">
        <v>4084</v>
      </c>
      <c r="D4606" t="s">
        <v>6</v>
      </c>
      <c r="E4606" t="s">
        <v>90</v>
      </c>
      <c r="F4606" s="2">
        <v>10000</v>
      </c>
      <c r="G4606" t="str">
        <f>IF(ISNUMBER(SEARCH("Incentives", A4606)), "Yes", "No")</f>
        <v>No</v>
      </c>
      <c r="H4606" t="s">
        <v>7009</v>
      </c>
      <c r="I4606" s="2">
        <v>10000</v>
      </c>
      <c r="J4606" s="2" t="s">
        <v>7013</v>
      </c>
    </row>
    <row r="4607" spans="1:10" ht="14.4" customHeight="1" x14ac:dyDescent="0.3">
      <c r="A4607" t="s">
        <v>23</v>
      </c>
      <c r="B4607" t="s">
        <v>4094</v>
      </c>
      <c r="C4607" t="s">
        <v>58</v>
      </c>
      <c r="D4607" t="s">
        <v>6</v>
      </c>
      <c r="E4607" t="s">
        <v>7</v>
      </c>
      <c r="F4607" s="2">
        <v>10000</v>
      </c>
      <c r="G4607" t="str">
        <f>IF(ISNUMBER(SEARCH("Incentives", A4607)), "Yes", "No")</f>
        <v>No</v>
      </c>
      <c r="H4607" t="s">
        <v>7009</v>
      </c>
      <c r="I4607" s="2">
        <v>10000</v>
      </c>
      <c r="J4607" s="2" t="s">
        <v>7013</v>
      </c>
    </row>
    <row r="4608" spans="1:10" ht="14.4" customHeight="1" x14ac:dyDescent="0.3">
      <c r="A4608" t="s">
        <v>108</v>
      </c>
      <c r="B4608" t="s">
        <v>4117</v>
      </c>
      <c r="C4608" t="s">
        <v>10</v>
      </c>
      <c r="D4608" t="s">
        <v>6</v>
      </c>
      <c r="E4608" t="s">
        <v>7</v>
      </c>
      <c r="F4608" s="2">
        <v>10000</v>
      </c>
      <c r="G4608" t="str">
        <f>IF(ISNUMBER(SEARCH("Incentives", A4608)), "Yes", "No")</f>
        <v>No</v>
      </c>
      <c r="H4608" t="s">
        <v>7009</v>
      </c>
      <c r="I4608" s="2">
        <v>10000</v>
      </c>
      <c r="J4608" s="2" t="s">
        <v>7013</v>
      </c>
    </row>
    <row r="4609" spans="1:10" ht="14.4" customHeight="1" x14ac:dyDescent="0.3">
      <c r="A4609" t="s">
        <v>4124</v>
      </c>
      <c r="B4609" t="s">
        <v>2067</v>
      </c>
      <c r="C4609" t="s">
        <v>5</v>
      </c>
      <c r="D4609" t="s">
        <v>6</v>
      </c>
      <c r="E4609" t="s">
        <v>7</v>
      </c>
      <c r="F4609" s="2">
        <v>10000</v>
      </c>
      <c r="G4609" t="str">
        <f>IF(ISNUMBER(SEARCH("Incentives", A4609)), "Yes", "No")</f>
        <v>No</v>
      </c>
      <c r="H4609" t="s">
        <v>7009</v>
      </c>
      <c r="I4609" s="2">
        <v>10000</v>
      </c>
      <c r="J4609" s="2" t="s">
        <v>7013</v>
      </c>
    </row>
    <row r="4610" spans="1:10" ht="14.4" customHeight="1" x14ac:dyDescent="0.3">
      <c r="A4610" t="s">
        <v>621</v>
      </c>
      <c r="B4610" t="s">
        <v>326</v>
      </c>
      <c r="C4610" t="s">
        <v>5</v>
      </c>
      <c r="D4610" t="s">
        <v>6</v>
      </c>
      <c r="E4610" t="s">
        <v>7</v>
      </c>
      <c r="F4610" s="2">
        <v>10000</v>
      </c>
      <c r="G4610" t="str">
        <f>IF(ISNUMBER(SEARCH("Incentives", A4610)), "Yes", "No")</f>
        <v>No</v>
      </c>
      <c r="H4610" t="s">
        <v>7009</v>
      </c>
      <c r="I4610" s="2">
        <v>10000</v>
      </c>
      <c r="J4610" s="2" t="s">
        <v>7013</v>
      </c>
    </row>
    <row r="4611" spans="1:10" ht="14.4" customHeight="1" x14ac:dyDescent="0.3">
      <c r="A4611" t="s">
        <v>4149</v>
      </c>
      <c r="B4611" t="s">
        <v>2940</v>
      </c>
      <c r="C4611" t="s">
        <v>13</v>
      </c>
      <c r="D4611" t="s">
        <v>6</v>
      </c>
      <c r="E4611" t="s">
        <v>7</v>
      </c>
      <c r="F4611" s="2">
        <f>(AVERAGE(I4611,J4611))</f>
        <v>10000</v>
      </c>
      <c r="G4611" t="str">
        <f>IF(ISNUMBER(SEARCH("Incentives", A4611)), "Yes", "No")</f>
        <v>No</v>
      </c>
      <c r="H4611" t="s">
        <v>7009</v>
      </c>
      <c r="I4611" s="2">
        <v>8000</v>
      </c>
      <c r="J4611" s="2">
        <v>12000</v>
      </c>
    </row>
    <row r="4612" spans="1:10" ht="14.4" customHeight="1" x14ac:dyDescent="0.3">
      <c r="A4612" t="s">
        <v>52</v>
      </c>
      <c r="B4612" t="s">
        <v>4150</v>
      </c>
      <c r="C4612" t="s">
        <v>82</v>
      </c>
      <c r="D4612" t="s">
        <v>6</v>
      </c>
      <c r="E4612" t="s">
        <v>7</v>
      </c>
      <c r="F4612" s="2">
        <v>10000</v>
      </c>
      <c r="G4612" t="str">
        <f>IF(ISNUMBER(SEARCH("Incentives", A4612)), "Yes", "No")</f>
        <v>No</v>
      </c>
      <c r="H4612" t="s">
        <v>7009</v>
      </c>
      <c r="I4612" s="2">
        <v>10000</v>
      </c>
      <c r="J4612" s="2" t="s">
        <v>7013</v>
      </c>
    </row>
    <row r="4613" spans="1:10" ht="14.4" customHeight="1" x14ac:dyDescent="0.3">
      <c r="A4613" t="s">
        <v>52</v>
      </c>
      <c r="B4613" t="s">
        <v>1740</v>
      </c>
      <c r="C4613" t="s">
        <v>58</v>
      </c>
      <c r="D4613" t="s">
        <v>6</v>
      </c>
      <c r="E4613" t="s">
        <v>7</v>
      </c>
      <c r="F4613" s="2">
        <f>(AVERAGE(I4613,J4613))</f>
        <v>10000</v>
      </c>
      <c r="G4613" t="str">
        <f>IF(ISNUMBER(SEARCH("Incentives", A4613)), "Yes", "No")</f>
        <v>No</v>
      </c>
      <c r="H4613" t="s">
        <v>7009</v>
      </c>
      <c r="I4613" s="2">
        <v>8000</v>
      </c>
      <c r="J4613" s="2">
        <v>12000</v>
      </c>
    </row>
    <row r="4614" spans="1:10" ht="14.4" customHeight="1" x14ac:dyDescent="0.3">
      <c r="A4614" t="s">
        <v>108</v>
      </c>
      <c r="B4614" t="s">
        <v>4151</v>
      </c>
      <c r="C4614" t="s">
        <v>82</v>
      </c>
      <c r="D4614" t="s">
        <v>6</v>
      </c>
      <c r="E4614" t="s">
        <v>7</v>
      </c>
      <c r="F4614" s="2">
        <v>10000</v>
      </c>
      <c r="G4614" t="str">
        <f>IF(ISNUMBER(SEARCH("Incentives", A4614)), "Yes", "No")</f>
        <v>No</v>
      </c>
      <c r="H4614" t="s">
        <v>7009</v>
      </c>
      <c r="I4614" s="2">
        <v>10000</v>
      </c>
      <c r="J4614" s="2" t="s">
        <v>7013</v>
      </c>
    </row>
    <row r="4615" spans="1:10" ht="14.4" customHeight="1" x14ac:dyDescent="0.3">
      <c r="A4615" t="s">
        <v>4156</v>
      </c>
      <c r="B4615" t="s">
        <v>4157</v>
      </c>
      <c r="C4615" t="s">
        <v>4158</v>
      </c>
      <c r="D4615" t="s">
        <v>6</v>
      </c>
      <c r="E4615" t="s">
        <v>7</v>
      </c>
      <c r="F4615" s="2">
        <v>10000</v>
      </c>
      <c r="G4615" t="str">
        <f>IF(ISNUMBER(SEARCH("Incentives", A4615)), "Yes", "No")</f>
        <v>No</v>
      </c>
      <c r="H4615" t="s">
        <v>7009</v>
      </c>
      <c r="I4615" s="2">
        <v>10000</v>
      </c>
      <c r="J4615" s="2" t="s">
        <v>7013</v>
      </c>
    </row>
    <row r="4616" spans="1:10" ht="14.4" customHeight="1" x14ac:dyDescent="0.3">
      <c r="A4616" t="s">
        <v>107</v>
      </c>
      <c r="B4616" t="s">
        <v>4176</v>
      </c>
      <c r="C4616" t="s">
        <v>13</v>
      </c>
      <c r="D4616" t="s">
        <v>6</v>
      </c>
      <c r="E4616" t="s">
        <v>7</v>
      </c>
      <c r="F4616" s="2">
        <v>10000</v>
      </c>
      <c r="G4616" t="str">
        <f>IF(ISNUMBER(SEARCH("Incentives", A4616)), "Yes", "No")</f>
        <v>No</v>
      </c>
      <c r="H4616" t="s">
        <v>7009</v>
      </c>
      <c r="I4616" s="2">
        <v>10000</v>
      </c>
      <c r="J4616" s="2" t="s">
        <v>7013</v>
      </c>
    </row>
    <row r="4617" spans="1:10" ht="14.4" customHeight="1" x14ac:dyDescent="0.3">
      <c r="A4617" t="s">
        <v>1429</v>
      </c>
      <c r="B4617" t="s">
        <v>851</v>
      </c>
      <c r="C4617" t="s">
        <v>32</v>
      </c>
      <c r="D4617" t="s">
        <v>6</v>
      </c>
      <c r="E4617" t="s">
        <v>7</v>
      </c>
      <c r="F4617" s="2">
        <v>10000</v>
      </c>
      <c r="G4617" t="str">
        <f>IF(ISNUMBER(SEARCH("Incentives", A4617)), "Yes", "No")</f>
        <v>No</v>
      </c>
      <c r="H4617" t="s">
        <v>7009</v>
      </c>
      <c r="I4617" s="2">
        <v>10000</v>
      </c>
      <c r="J4617" s="2" t="s">
        <v>7013</v>
      </c>
    </row>
    <row r="4618" spans="1:10" ht="14.4" customHeight="1" x14ac:dyDescent="0.3">
      <c r="A4618" t="s">
        <v>1256</v>
      </c>
      <c r="B4618" t="s">
        <v>4207</v>
      </c>
      <c r="C4618" t="s">
        <v>185</v>
      </c>
      <c r="D4618" t="s">
        <v>6</v>
      </c>
      <c r="E4618" t="s">
        <v>7</v>
      </c>
      <c r="F4618" s="2">
        <f>(AVERAGE(I4618,J4618))</f>
        <v>10000</v>
      </c>
      <c r="G4618" t="str">
        <f>IF(ISNUMBER(SEARCH("Incentives", A4618)), "Yes", "No")</f>
        <v>No</v>
      </c>
      <c r="H4618" t="s">
        <v>7009</v>
      </c>
      <c r="I4618" s="2">
        <v>8000</v>
      </c>
      <c r="J4618" s="2">
        <v>12000</v>
      </c>
    </row>
    <row r="4619" spans="1:10" ht="14.4" customHeight="1" x14ac:dyDescent="0.3">
      <c r="A4619" t="s">
        <v>337</v>
      </c>
      <c r="B4619" t="s">
        <v>4234</v>
      </c>
      <c r="C4619" t="s">
        <v>221</v>
      </c>
      <c r="D4619" t="s">
        <v>6</v>
      </c>
      <c r="E4619" t="s">
        <v>7</v>
      </c>
      <c r="F4619" s="2">
        <v>10000</v>
      </c>
      <c r="G4619" t="str">
        <f>IF(ISNUMBER(SEARCH("Incentives", A4619)), "Yes", "No")</f>
        <v>No</v>
      </c>
      <c r="H4619" t="s">
        <v>7009</v>
      </c>
      <c r="I4619" s="2">
        <v>10000</v>
      </c>
      <c r="J4619" s="2" t="s">
        <v>7013</v>
      </c>
    </row>
    <row r="4620" spans="1:10" ht="14.4" customHeight="1" x14ac:dyDescent="0.3">
      <c r="A4620" t="s">
        <v>4249</v>
      </c>
      <c r="B4620" t="s">
        <v>4250</v>
      </c>
      <c r="C4620" t="s">
        <v>5</v>
      </c>
      <c r="D4620" t="s">
        <v>6</v>
      </c>
      <c r="E4620" t="s">
        <v>7</v>
      </c>
      <c r="F4620" s="2">
        <f>(AVERAGE(I4620,J4620))</f>
        <v>10000</v>
      </c>
      <c r="G4620" t="str">
        <f>IF(ISNUMBER(SEARCH("Incentives", A4620)), "Yes", "No")</f>
        <v>No</v>
      </c>
      <c r="H4620" t="s">
        <v>7009</v>
      </c>
      <c r="I4620" s="2">
        <v>5000</v>
      </c>
      <c r="J4620" s="2">
        <v>15000</v>
      </c>
    </row>
    <row r="4621" spans="1:10" ht="14.4" customHeight="1" x14ac:dyDescent="0.3">
      <c r="A4621" t="s">
        <v>63</v>
      </c>
      <c r="B4621" t="s">
        <v>4260</v>
      </c>
      <c r="C4621" t="s">
        <v>39</v>
      </c>
      <c r="D4621" t="s">
        <v>6</v>
      </c>
      <c r="E4621" t="s">
        <v>7</v>
      </c>
      <c r="F4621" s="2">
        <v>10000</v>
      </c>
      <c r="G4621" t="str">
        <f>IF(ISNUMBER(SEARCH("Incentives", A4621)), "Yes", "No")</f>
        <v>No</v>
      </c>
      <c r="H4621" t="s">
        <v>7009</v>
      </c>
      <c r="I4621" s="2">
        <v>10000</v>
      </c>
      <c r="J4621" s="2" t="s">
        <v>7013</v>
      </c>
    </row>
    <row r="4622" spans="1:10" ht="14.4" customHeight="1" x14ac:dyDescent="0.3">
      <c r="A4622" t="s">
        <v>126</v>
      </c>
      <c r="B4622" t="s">
        <v>4277</v>
      </c>
      <c r="C4622" t="s">
        <v>13</v>
      </c>
      <c r="D4622" t="s">
        <v>6</v>
      </c>
      <c r="E4622" t="s">
        <v>7</v>
      </c>
      <c r="F4622" s="2">
        <v>10000</v>
      </c>
      <c r="G4622" t="str">
        <f>IF(ISNUMBER(SEARCH("Incentives", A4622)), "Yes", "No")</f>
        <v>No</v>
      </c>
      <c r="H4622" t="s">
        <v>7009</v>
      </c>
      <c r="I4622" s="2">
        <v>10000</v>
      </c>
      <c r="J4622" s="2" t="s">
        <v>7013</v>
      </c>
    </row>
    <row r="4623" spans="1:10" ht="14.4" customHeight="1" x14ac:dyDescent="0.3">
      <c r="A4623" t="s">
        <v>4283</v>
      </c>
      <c r="B4623" t="s">
        <v>4284</v>
      </c>
      <c r="C4623" t="s">
        <v>13</v>
      </c>
      <c r="D4623" t="s">
        <v>6</v>
      </c>
      <c r="E4623" t="s">
        <v>7</v>
      </c>
      <c r="F4623" s="2">
        <f>(AVERAGE(I4623,J4623))</f>
        <v>10000</v>
      </c>
      <c r="G4623" t="str">
        <f>IF(ISNUMBER(SEARCH("Incentives", A4623)), "Yes", "No")</f>
        <v>No</v>
      </c>
      <c r="H4623" t="s">
        <v>7009</v>
      </c>
      <c r="I4623" s="2">
        <v>6000</v>
      </c>
      <c r="J4623" s="2">
        <v>14000</v>
      </c>
    </row>
    <row r="4624" spans="1:10" ht="14.4" customHeight="1" x14ac:dyDescent="0.3">
      <c r="A4624" t="s">
        <v>4289</v>
      </c>
      <c r="B4624" t="s">
        <v>4290</v>
      </c>
      <c r="C4624" t="s">
        <v>544</v>
      </c>
      <c r="D4624" t="s">
        <v>6</v>
      </c>
      <c r="E4624" t="s">
        <v>7</v>
      </c>
      <c r="F4624" s="2">
        <f>(AVERAGE(I4624,J4624))</f>
        <v>10000</v>
      </c>
      <c r="G4624" t="str">
        <f>IF(ISNUMBER(SEARCH("Incentives", A4624)), "Yes", "No")</f>
        <v>No</v>
      </c>
      <c r="H4624" t="s">
        <v>7009</v>
      </c>
      <c r="I4624" s="2">
        <v>8000</v>
      </c>
      <c r="J4624" s="2">
        <v>12000</v>
      </c>
    </row>
    <row r="4625" spans="1:10" ht="14.4" customHeight="1" x14ac:dyDescent="0.3">
      <c r="A4625" t="s">
        <v>4303</v>
      </c>
      <c r="B4625" t="s">
        <v>4304</v>
      </c>
      <c r="C4625" t="s">
        <v>10</v>
      </c>
      <c r="D4625" t="s">
        <v>6</v>
      </c>
      <c r="E4625" t="s">
        <v>7</v>
      </c>
      <c r="F4625" s="2">
        <v>10000</v>
      </c>
      <c r="G4625" t="str">
        <f>IF(ISNUMBER(SEARCH("Incentives", A4625)), "Yes", "No")</f>
        <v>No</v>
      </c>
      <c r="H4625" t="s">
        <v>7009</v>
      </c>
      <c r="I4625" s="2">
        <v>10000</v>
      </c>
      <c r="J4625" s="2" t="s">
        <v>7013</v>
      </c>
    </row>
    <row r="4626" spans="1:10" ht="14.4" customHeight="1" x14ac:dyDescent="0.3">
      <c r="A4626" t="s">
        <v>210</v>
      </c>
      <c r="B4626" t="s">
        <v>4322</v>
      </c>
      <c r="C4626" t="s">
        <v>32</v>
      </c>
      <c r="D4626" t="s">
        <v>6</v>
      </c>
      <c r="E4626" t="s">
        <v>7</v>
      </c>
      <c r="F4626" s="2">
        <f>(AVERAGE(I4626,J4626))</f>
        <v>10000</v>
      </c>
      <c r="G4626" t="str">
        <f>IF(ISNUMBER(SEARCH("Incentives", A4626)), "Yes", "No")</f>
        <v>No</v>
      </c>
      <c r="H4626" t="s">
        <v>7009</v>
      </c>
      <c r="I4626" s="2">
        <v>8000</v>
      </c>
      <c r="J4626" s="2">
        <v>12000</v>
      </c>
    </row>
    <row r="4627" spans="1:10" ht="14.4" customHeight="1" x14ac:dyDescent="0.3">
      <c r="A4627" t="s">
        <v>372</v>
      </c>
      <c r="B4627" t="s">
        <v>4323</v>
      </c>
      <c r="C4627" t="s">
        <v>13</v>
      </c>
      <c r="D4627" t="s">
        <v>6</v>
      </c>
      <c r="E4627" t="s">
        <v>7</v>
      </c>
      <c r="F4627" s="2">
        <v>10000</v>
      </c>
      <c r="G4627" t="str">
        <f>IF(ISNUMBER(SEARCH("Incentives", A4627)), "Yes", "No")</f>
        <v>No</v>
      </c>
      <c r="H4627" t="s">
        <v>7009</v>
      </c>
      <c r="I4627" s="2">
        <v>10000</v>
      </c>
      <c r="J4627" s="2" t="s">
        <v>7013</v>
      </c>
    </row>
    <row r="4628" spans="1:10" ht="14.4" customHeight="1" x14ac:dyDescent="0.3">
      <c r="A4628" t="s">
        <v>126</v>
      </c>
      <c r="B4628" t="s">
        <v>4324</v>
      </c>
      <c r="C4628" t="s">
        <v>13</v>
      </c>
      <c r="D4628" t="s">
        <v>6</v>
      </c>
      <c r="E4628" t="s">
        <v>7</v>
      </c>
      <c r="F4628" s="2">
        <v>10000</v>
      </c>
      <c r="G4628" t="str">
        <f>IF(ISNUMBER(SEARCH("Incentives", A4628)), "Yes", "No")</f>
        <v>No</v>
      </c>
      <c r="H4628" t="s">
        <v>7009</v>
      </c>
      <c r="I4628" s="2">
        <v>10000</v>
      </c>
      <c r="J4628" s="2" t="s">
        <v>7013</v>
      </c>
    </row>
    <row r="4629" spans="1:10" ht="14.4" customHeight="1" x14ac:dyDescent="0.3">
      <c r="A4629" t="s">
        <v>4336</v>
      </c>
      <c r="B4629" t="s">
        <v>4337</v>
      </c>
      <c r="C4629" t="s">
        <v>10</v>
      </c>
      <c r="D4629" t="s">
        <v>6</v>
      </c>
      <c r="E4629" t="s">
        <v>90</v>
      </c>
      <c r="F4629" s="2">
        <f>(AVERAGE(I4629,J4629))</f>
        <v>10000</v>
      </c>
      <c r="G4629" t="str">
        <f>IF(ISNUMBER(SEARCH("Incentives", A4629)), "Yes", "No")</f>
        <v>No</v>
      </c>
      <c r="H4629" t="s">
        <v>7009</v>
      </c>
      <c r="I4629" s="2">
        <v>5000</v>
      </c>
      <c r="J4629" s="2">
        <v>15000</v>
      </c>
    </row>
    <row r="4630" spans="1:10" ht="14.4" customHeight="1" x14ac:dyDescent="0.3">
      <c r="A4630" t="s">
        <v>382</v>
      </c>
      <c r="B4630" t="s">
        <v>4340</v>
      </c>
      <c r="C4630" t="s">
        <v>10</v>
      </c>
      <c r="D4630" t="s">
        <v>6</v>
      </c>
      <c r="E4630" t="s">
        <v>90</v>
      </c>
      <c r="F4630" s="2">
        <v>10000</v>
      </c>
      <c r="G4630" t="str">
        <f>IF(ISNUMBER(SEARCH("Incentives", A4630)), "Yes", "No")</f>
        <v>No</v>
      </c>
      <c r="H4630" t="s">
        <v>7009</v>
      </c>
      <c r="I4630" s="2">
        <v>10000</v>
      </c>
      <c r="J4630" s="2" t="s">
        <v>7013</v>
      </c>
    </row>
    <row r="4631" spans="1:10" ht="14.4" customHeight="1" x14ac:dyDescent="0.3">
      <c r="A4631" t="s">
        <v>2288</v>
      </c>
      <c r="B4631" t="s">
        <v>4370</v>
      </c>
      <c r="C4631" t="s">
        <v>5</v>
      </c>
      <c r="D4631" t="s">
        <v>6</v>
      </c>
      <c r="E4631" t="s">
        <v>90</v>
      </c>
      <c r="F4631" s="2">
        <v>10000</v>
      </c>
      <c r="G4631" t="str">
        <f>IF(ISNUMBER(SEARCH("Incentives", A4631)), "Yes", "No")</f>
        <v>No</v>
      </c>
      <c r="H4631" t="s">
        <v>7009</v>
      </c>
      <c r="I4631" s="2">
        <v>10000</v>
      </c>
      <c r="J4631" s="2" t="s">
        <v>7013</v>
      </c>
    </row>
    <row r="4632" spans="1:10" ht="14.4" customHeight="1" x14ac:dyDescent="0.3">
      <c r="A4632" t="s">
        <v>4393</v>
      </c>
      <c r="B4632" t="s">
        <v>4394</v>
      </c>
      <c r="C4632" t="s">
        <v>5</v>
      </c>
      <c r="D4632" t="s">
        <v>6</v>
      </c>
      <c r="E4632" t="s">
        <v>7</v>
      </c>
      <c r="F4632" s="2">
        <v>10000</v>
      </c>
      <c r="G4632" t="str">
        <f>IF(ISNUMBER(SEARCH("Incentives", A4632)), "Yes", "No")</f>
        <v>No</v>
      </c>
      <c r="H4632" t="s">
        <v>7009</v>
      </c>
      <c r="I4632" s="2">
        <v>10000</v>
      </c>
      <c r="J4632" s="2" t="s">
        <v>7013</v>
      </c>
    </row>
    <row r="4633" spans="1:10" ht="14.4" customHeight="1" x14ac:dyDescent="0.3">
      <c r="A4633" t="s">
        <v>814</v>
      </c>
      <c r="B4633" t="s">
        <v>4409</v>
      </c>
      <c r="C4633" t="s">
        <v>58</v>
      </c>
      <c r="D4633" t="s">
        <v>6</v>
      </c>
      <c r="E4633" t="s">
        <v>7</v>
      </c>
      <c r="F4633" s="2">
        <v>10000</v>
      </c>
      <c r="G4633" t="str">
        <f>IF(ISNUMBER(SEARCH("Incentives", A4633)), "Yes", "No")</f>
        <v>No</v>
      </c>
      <c r="H4633" t="s">
        <v>7009</v>
      </c>
      <c r="I4633" s="2">
        <v>10000</v>
      </c>
      <c r="J4633" s="2" t="s">
        <v>7013</v>
      </c>
    </row>
    <row r="4634" spans="1:10" ht="14.4" customHeight="1" x14ac:dyDescent="0.3">
      <c r="A4634" t="s">
        <v>67</v>
      </c>
      <c r="B4634" t="s">
        <v>4424</v>
      </c>
      <c r="C4634" t="s">
        <v>13</v>
      </c>
      <c r="D4634" t="s">
        <v>6</v>
      </c>
      <c r="E4634" t="s">
        <v>7</v>
      </c>
      <c r="F4634" s="2">
        <v>10000</v>
      </c>
      <c r="G4634" t="str">
        <f>IF(ISNUMBER(SEARCH("Incentives", A4634)), "Yes", "No")</f>
        <v>No</v>
      </c>
      <c r="H4634" t="s">
        <v>7009</v>
      </c>
      <c r="I4634" s="2">
        <v>10000</v>
      </c>
      <c r="J4634" s="2" t="s">
        <v>7013</v>
      </c>
    </row>
    <row r="4635" spans="1:10" ht="14.4" customHeight="1" x14ac:dyDescent="0.3">
      <c r="A4635" t="s">
        <v>4428</v>
      </c>
      <c r="B4635" t="s">
        <v>4429</v>
      </c>
      <c r="C4635" t="s">
        <v>10</v>
      </c>
      <c r="D4635" t="s">
        <v>6</v>
      </c>
      <c r="E4635" t="s">
        <v>7</v>
      </c>
      <c r="F4635" s="2">
        <v>10000</v>
      </c>
      <c r="G4635" t="str">
        <f>IF(ISNUMBER(SEARCH("Incentives", A4635)), "Yes", "No")</f>
        <v>No</v>
      </c>
      <c r="H4635" t="s">
        <v>7009</v>
      </c>
      <c r="I4635" s="2">
        <v>10000</v>
      </c>
      <c r="J4635" s="2" t="s">
        <v>7013</v>
      </c>
    </row>
    <row r="4636" spans="1:10" ht="14.4" customHeight="1" x14ac:dyDescent="0.3">
      <c r="A4636" t="s">
        <v>126</v>
      </c>
      <c r="B4636" t="s">
        <v>4431</v>
      </c>
      <c r="C4636" t="s">
        <v>221</v>
      </c>
      <c r="D4636" t="s">
        <v>6</v>
      </c>
      <c r="E4636" t="s">
        <v>90</v>
      </c>
      <c r="F4636" s="2">
        <v>10000</v>
      </c>
      <c r="G4636" t="str">
        <f>IF(ISNUMBER(SEARCH("Incentives", A4636)), "Yes", "No")</f>
        <v>No</v>
      </c>
      <c r="H4636" t="s">
        <v>7009</v>
      </c>
      <c r="I4636" s="2">
        <v>10000</v>
      </c>
      <c r="J4636" s="2" t="s">
        <v>7013</v>
      </c>
    </row>
    <row r="4637" spans="1:10" ht="14.4" customHeight="1" x14ac:dyDescent="0.3">
      <c r="A4637" t="s">
        <v>286</v>
      </c>
      <c r="B4637" t="s">
        <v>4435</v>
      </c>
      <c r="C4637" t="s">
        <v>1089</v>
      </c>
      <c r="D4637" t="s">
        <v>6</v>
      </c>
      <c r="E4637" t="s">
        <v>90</v>
      </c>
      <c r="F4637" s="2">
        <v>10000</v>
      </c>
      <c r="G4637" t="str">
        <f>IF(ISNUMBER(SEARCH("Incentives", A4637)), "Yes", "No")</f>
        <v>No</v>
      </c>
      <c r="H4637" t="s">
        <v>7009</v>
      </c>
      <c r="I4637" s="2">
        <v>10000</v>
      </c>
      <c r="J4637" s="2" t="s">
        <v>7013</v>
      </c>
    </row>
    <row r="4638" spans="1:10" ht="14.4" customHeight="1" x14ac:dyDescent="0.3">
      <c r="A4638" t="s">
        <v>4448</v>
      </c>
      <c r="B4638" t="s">
        <v>4447</v>
      </c>
      <c r="C4638" t="s">
        <v>5</v>
      </c>
      <c r="D4638" t="s">
        <v>6</v>
      </c>
      <c r="E4638" t="s">
        <v>90</v>
      </c>
      <c r="F4638" s="2">
        <f>(AVERAGE(I4638,J4638))</f>
        <v>10000</v>
      </c>
      <c r="G4638" t="str">
        <f>IF(ISNUMBER(SEARCH("Incentives", A4638)), "Yes", "No")</f>
        <v>No</v>
      </c>
      <c r="H4638" t="s">
        <v>7009</v>
      </c>
      <c r="I4638" s="2">
        <v>5000</v>
      </c>
      <c r="J4638" s="2">
        <v>15000</v>
      </c>
    </row>
    <row r="4639" spans="1:10" ht="14.4" customHeight="1" x14ac:dyDescent="0.3">
      <c r="A4639" t="s">
        <v>177</v>
      </c>
      <c r="B4639" t="s">
        <v>4450</v>
      </c>
      <c r="C4639" t="s">
        <v>39</v>
      </c>
      <c r="D4639" t="s">
        <v>6</v>
      </c>
      <c r="E4639" t="s">
        <v>90</v>
      </c>
      <c r="F4639" s="2">
        <v>10000</v>
      </c>
      <c r="G4639" t="str">
        <f>IF(ISNUMBER(SEARCH("Incentives", A4639)), "Yes", "No")</f>
        <v>No</v>
      </c>
      <c r="H4639" t="s">
        <v>7009</v>
      </c>
      <c r="I4639" s="2">
        <v>10000</v>
      </c>
      <c r="J4639" s="2" t="s">
        <v>7013</v>
      </c>
    </row>
    <row r="4640" spans="1:10" ht="14.4" customHeight="1" x14ac:dyDescent="0.3">
      <c r="A4640" t="s">
        <v>1338</v>
      </c>
      <c r="B4640" t="s">
        <v>414</v>
      </c>
      <c r="C4640" t="s">
        <v>5</v>
      </c>
      <c r="D4640" t="s">
        <v>6</v>
      </c>
      <c r="E4640" t="s">
        <v>90</v>
      </c>
      <c r="F4640" s="2">
        <v>10000</v>
      </c>
      <c r="G4640" t="str">
        <f>IF(ISNUMBER(SEARCH("Incentives", A4640)), "Yes", "No")</f>
        <v>No</v>
      </c>
      <c r="H4640" t="s">
        <v>7009</v>
      </c>
      <c r="I4640" s="2">
        <v>10000</v>
      </c>
      <c r="J4640" s="2" t="s">
        <v>7013</v>
      </c>
    </row>
    <row r="4641" spans="1:10" ht="14.4" customHeight="1" x14ac:dyDescent="0.3">
      <c r="A4641" t="s">
        <v>4479</v>
      </c>
      <c r="B4641" t="s">
        <v>4447</v>
      </c>
      <c r="C4641" t="s">
        <v>5</v>
      </c>
      <c r="D4641" t="s">
        <v>6</v>
      </c>
      <c r="E4641" t="s">
        <v>90</v>
      </c>
      <c r="F4641" s="2">
        <f>(AVERAGE(I4641,J4641))</f>
        <v>10000</v>
      </c>
      <c r="G4641" t="str">
        <f>IF(ISNUMBER(SEARCH("Incentives", A4641)), "Yes", "No")</f>
        <v>No</v>
      </c>
      <c r="H4641" t="s">
        <v>7009</v>
      </c>
      <c r="I4641" s="2">
        <v>5000</v>
      </c>
      <c r="J4641" s="2">
        <v>15000</v>
      </c>
    </row>
    <row r="4642" spans="1:10" ht="14.4" customHeight="1" x14ac:dyDescent="0.3">
      <c r="A4642" t="s">
        <v>23</v>
      </c>
      <c r="B4642" t="s">
        <v>4499</v>
      </c>
      <c r="C4642" t="s">
        <v>5</v>
      </c>
      <c r="D4642" t="s">
        <v>6</v>
      </c>
      <c r="E4642" t="s">
        <v>90</v>
      </c>
      <c r="F4642" s="2">
        <v>10000</v>
      </c>
      <c r="G4642" t="str">
        <f>IF(ISNUMBER(SEARCH("Incentives", A4642)), "Yes", "No")</f>
        <v>No</v>
      </c>
      <c r="H4642" t="s">
        <v>7009</v>
      </c>
      <c r="I4642" s="2">
        <v>10000</v>
      </c>
      <c r="J4642" s="2" t="s">
        <v>7013</v>
      </c>
    </row>
    <row r="4643" spans="1:10" ht="14.4" customHeight="1" x14ac:dyDescent="0.3">
      <c r="A4643" t="s">
        <v>23</v>
      </c>
      <c r="B4643" t="s">
        <v>4523</v>
      </c>
      <c r="C4643" t="s">
        <v>544</v>
      </c>
      <c r="D4643" t="s">
        <v>6</v>
      </c>
      <c r="E4643" t="s">
        <v>90</v>
      </c>
      <c r="F4643" s="2">
        <f>(AVERAGE(I4643,J4643))</f>
        <v>10000</v>
      </c>
      <c r="G4643" t="str">
        <f>IF(ISNUMBER(SEARCH("Incentives", A4643)), "Yes", "No")</f>
        <v>No</v>
      </c>
      <c r="H4643" t="s">
        <v>7009</v>
      </c>
      <c r="I4643" s="2">
        <v>5000</v>
      </c>
      <c r="J4643" s="2">
        <v>15000</v>
      </c>
    </row>
    <row r="4644" spans="1:10" ht="14.4" customHeight="1" x14ac:dyDescent="0.3">
      <c r="A4644" t="s">
        <v>182</v>
      </c>
      <c r="B4644" t="s">
        <v>1461</v>
      </c>
      <c r="C4644" t="s">
        <v>39</v>
      </c>
      <c r="D4644" t="s">
        <v>6</v>
      </c>
      <c r="E4644" t="s">
        <v>90</v>
      </c>
      <c r="F4644" s="2">
        <v>10000</v>
      </c>
      <c r="G4644" t="str">
        <f>IF(ISNUMBER(SEARCH("Incentives", A4644)), "Yes", "No")</f>
        <v>No</v>
      </c>
      <c r="H4644" t="s">
        <v>7009</v>
      </c>
      <c r="I4644" s="2">
        <v>10000</v>
      </c>
      <c r="J4644" s="2" t="s">
        <v>7013</v>
      </c>
    </row>
    <row r="4645" spans="1:10" ht="14.4" customHeight="1" x14ac:dyDescent="0.3">
      <c r="A4645" t="s">
        <v>47</v>
      </c>
      <c r="B4645" t="s">
        <v>4556</v>
      </c>
      <c r="C4645" t="s">
        <v>39</v>
      </c>
      <c r="D4645" t="s">
        <v>6</v>
      </c>
      <c r="E4645" t="s">
        <v>90</v>
      </c>
      <c r="F4645" s="2">
        <v>10000</v>
      </c>
      <c r="G4645" t="str">
        <f>IF(ISNUMBER(SEARCH("Incentives", A4645)), "Yes", "No")</f>
        <v>No</v>
      </c>
      <c r="H4645" t="s">
        <v>7009</v>
      </c>
      <c r="I4645" s="2">
        <v>10000</v>
      </c>
      <c r="J4645" s="2" t="s">
        <v>7013</v>
      </c>
    </row>
    <row r="4646" spans="1:10" ht="14.4" customHeight="1" x14ac:dyDescent="0.3">
      <c r="A4646" t="s">
        <v>23</v>
      </c>
      <c r="B4646" t="s">
        <v>4557</v>
      </c>
      <c r="C4646" t="s">
        <v>4558</v>
      </c>
      <c r="D4646" t="s">
        <v>6</v>
      </c>
      <c r="E4646" t="s">
        <v>90</v>
      </c>
      <c r="F4646" s="2">
        <v>10000</v>
      </c>
      <c r="G4646" t="str">
        <f>IF(ISNUMBER(SEARCH("Incentives", A4646)), "Yes", "No")</f>
        <v>No</v>
      </c>
      <c r="H4646" t="s">
        <v>7009</v>
      </c>
      <c r="I4646" s="2">
        <v>10000</v>
      </c>
      <c r="J4646" s="2" t="s">
        <v>7013</v>
      </c>
    </row>
    <row r="4647" spans="1:10" ht="14.4" customHeight="1" x14ac:dyDescent="0.3">
      <c r="A4647" t="s">
        <v>187</v>
      </c>
      <c r="B4647" t="s">
        <v>4559</v>
      </c>
      <c r="C4647" t="s">
        <v>10</v>
      </c>
      <c r="D4647" t="s">
        <v>6</v>
      </c>
      <c r="E4647" t="s">
        <v>90</v>
      </c>
      <c r="F4647" s="2">
        <v>10000</v>
      </c>
      <c r="G4647" t="str">
        <f>IF(ISNUMBER(SEARCH("Incentives", A4647)), "Yes", "No")</f>
        <v>No</v>
      </c>
      <c r="H4647" t="s">
        <v>7009</v>
      </c>
      <c r="I4647" s="2">
        <v>10000</v>
      </c>
      <c r="J4647" s="2" t="s">
        <v>7013</v>
      </c>
    </row>
    <row r="4648" spans="1:10" ht="14.4" customHeight="1" x14ac:dyDescent="0.3">
      <c r="A4648" t="s">
        <v>4568</v>
      </c>
      <c r="B4648" t="s">
        <v>4569</v>
      </c>
      <c r="C4648" t="s">
        <v>5</v>
      </c>
      <c r="D4648" t="s">
        <v>6</v>
      </c>
      <c r="E4648" t="s">
        <v>7</v>
      </c>
      <c r="F4648" s="2">
        <v>10000</v>
      </c>
      <c r="G4648" t="str">
        <f>IF(ISNUMBER(SEARCH("Incentives", A4648)), "Yes", "No")</f>
        <v>No</v>
      </c>
      <c r="H4648" t="s">
        <v>7009</v>
      </c>
      <c r="I4648" s="2">
        <v>10000</v>
      </c>
      <c r="J4648" s="2" t="s">
        <v>7013</v>
      </c>
    </row>
    <row r="4649" spans="1:10" ht="14.4" customHeight="1" x14ac:dyDescent="0.3">
      <c r="A4649" t="s">
        <v>182</v>
      </c>
      <c r="B4649" t="s">
        <v>4580</v>
      </c>
      <c r="C4649" t="s">
        <v>39</v>
      </c>
      <c r="D4649" t="s">
        <v>6</v>
      </c>
      <c r="E4649" t="s">
        <v>7</v>
      </c>
      <c r="F4649" s="2">
        <v>10000</v>
      </c>
      <c r="G4649" t="str">
        <f>IF(ISNUMBER(SEARCH("Incentives", A4649)), "Yes", "No")</f>
        <v>No</v>
      </c>
      <c r="H4649" t="s">
        <v>7009</v>
      </c>
      <c r="I4649" s="2">
        <v>10000</v>
      </c>
      <c r="J4649" s="2" t="s">
        <v>7013</v>
      </c>
    </row>
    <row r="4650" spans="1:10" ht="14.4" customHeight="1" x14ac:dyDescent="0.3">
      <c r="A4650" t="s">
        <v>286</v>
      </c>
      <c r="B4650" t="s">
        <v>4583</v>
      </c>
      <c r="C4650" t="s">
        <v>13</v>
      </c>
      <c r="D4650" t="s">
        <v>6</v>
      </c>
      <c r="E4650" t="s">
        <v>7</v>
      </c>
      <c r="F4650" s="2">
        <v>10000</v>
      </c>
      <c r="G4650" t="str">
        <f>IF(ISNUMBER(SEARCH("Incentives", A4650)), "Yes", "No")</f>
        <v>No</v>
      </c>
      <c r="H4650" t="s">
        <v>7009</v>
      </c>
      <c r="I4650" s="2">
        <v>10000</v>
      </c>
      <c r="J4650" s="2" t="s">
        <v>7013</v>
      </c>
    </row>
    <row r="4651" spans="1:10" ht="14.4" customHeight="1" x14ac:dyDescent="0.3">
      <c r="A4651" t="s">
        <v>182</v>
      </c>
      <c r="B4651" t="s">
        <v>4584</v>
      </c>
      <c r="C4651" t="s">
        <v>221</v>
      </c>
      <c r="D4651" t="s">
        <v>6</v>
      </c>
      <c r="E4651" t="s">
        <v>7</v>
      </c>
      <c r="F4651" s="2">
        <v>10000</v>
      </c>
      <c r="G4651" t="str">
        <f>IF(ISNUMBER(SEARCH("Incentives", A4651)), "Yes", "No")</f>
        <v>No</v>
      </c>
      <c r="H4651" t="s">
        <v>7009</v>
      </c>
      <c r="I4651" s="2">
        <v>10000</v>
      </c>
      <c r="J4651" s="2" t="s">
        <v>7013</v>
      </c>
    </row>
    <row r="4652" spans="1:10" ht="14.4" customHeight="1" x14ac:dyDescent="0.3">
      <c r="A4652" t="s">
        <v>553</v>
      </c>
      <c r="B4652" t="s">
        <v>4586</v>
      </c>
      <c r="C4652" t="s">
        <v>82</v>
      </c>
      <c r="D4652" t="s">
        <v>6</v>
      </c>
      <c r="E4652" t="s">
        <v>7</v>
      </c>
      <c r="F4652" s="2">
        <v>10000</v>
      </c>
      <c r="G4652" t="str">
        <f>IF(ISNUMBER(SEARCH("Incentives", A4652)), "Yes", "No")</f>
        <v>No</v>
      </c>
      <c r="H4652" t="s">
        <v>7009</v>
      </c>
      <c r="I4652" s="2">
        <v>10000</v>
      </c>
      <c r="J4652" s="2" t="s">
        <v>7013</v>
      </c>
    </row>
    <row r="4653" spans="1:10" ht="14.4" customHeight="1" x14ac:dyDescent="0.3">
      <c r="A4653" t="s">
        <v>23</v>
      </c>
      <c r="B4653" t="s">
        <v>4589</v>
      </c>
      <c r="C4653" t="s">
        <v>58</v>
      </c>
      <c r="D4653" t="s">
        <v>6</v>
      </c>
      <c r="E4653" t="s">
        <v>7</v>
      </c>
      <c r="F4653" s="2">
        <v>10000</v>
      </c>
      <c r="G4653" t="str">
        <f>IF(ISNUMBER(SEARCH("Incentives", A4653)), "Yes", "No")</f>
        <v>No</v>
      </c>
      <c r="H4653" t="s">
        <v>7009</v>
      </c>
      <c r="I4653" s="2">
        <v>10000</v>
      </c>
      <c r="J4653" s="2" t="s">
        <v>7013</v>
      </c>
    </row>
    <row r="4654" spans="1:10" ht="14.4" customHeight="1" x14ac:dyDescent="0.3">
      <c r="A4654" t="s">
        <v>1338</v>
      </c>
      <c r="B4654" t="s">
        <v>4600</v>
      </c>
      <c r="C4654" t="s">
        <v>159</v>
      </c>
      <c r="D4654" t="s">
        <v>6</v>
      </c>
      <c r="E4654" t="s">
        <v>7</v>
      </c>
      <c r="F4654" s="2">
        <v>10000</v>
      </c>
      <c r="G4654" t="str">
        <f>IF(ISNUMBER(SEARCH("Incentives", A4654)), "Yes", "No")</f>
        <v>No</v>
      </c>
      <c r="H4654" t="s">
        <v>7009</v>
      </c>
      <c r="I4654" s="2">
        <v>10000</v>
      </c>
      <c r="J4654" s="2" t="s">
        <v>7013</v>
      </c>
    </row>
    <row r="4655" spans="1:10" ht="14.4" customHeight="1" x14ac:dyDescent="0.3">
      <c r="A4655" t="s">
        <v>3208</v>
      </c>
      <c r="B4655" t="s">
        <v>348</v>
      </c>
      <c r="C4655" t="s">
        <v>5</v>
      </c>
      <c r="D4655" t="s">
        <v>6</v>
      </c>
      <c r="E4655" t="s">
        <v>7</v>
      </c>
      <c r="F4655" s="2">
        <v>10000</v>
      </c>
      <c r="G4655" t="str">
        <f>IF(ISNUMBER(SEARCH("Incentives", A4655)), "Yes", "No")</f>
        <v>No</v>
      </c>
      <c r="H4655" t="s">
        <v>7009</v>
      </c>
      <c r="I4655" s="2">
        <v>10000</v>
      </c>
      <c r="J4655" s="2" t="s">
        <v>7013</v>
      </c>
    </row>
    <row r="4656" spans="1:10" ht="14.4" customHeight="1" x14ac:dyDescent="0.3">
      <c r="A4656" t="s">
        <v>59</v>
      </c>
      <c r="B4656" t="s">
        <v>1296</v>
      </c>
      <c r="C4656" t="s">
        <v>5</v>
      </c>
      <c r="D4656" t="s">
        <v>6</v>
      </c>
      <c r="E4656" t="s">
        <v>7</v>
      </c>
      <c r="F4656" s="2">
        <v>10000</v>
      </c>
      <c r="G4656" t="str">
        <f>IF(ISNUMBER(SEARCH("Incentives", A4656)), "Yes", "No")</f>
        <v>No</v>
      </c>
      <c r="H4656" t="s">
        <v>7009</v>
      </c>
      <c r="I4656" s="2">
        <v>10000</v>
      </c>
      <c r="J4656" s="2" t="s">
        <v>7013</v>
      </c>
    </row>
    <row r="4657" spans="1:10" ht="14.4" customHeight="1" x14ac:dyDescent="0.3">
      <c r="A4657" t="s">
        <v>4631</v>
      </c>
      <c r="B4657" t="s">
        <v>4632</v>
      </c>
      <c r="C4657" t="s">
        <v>5</v>
      </c>
      <c r="D4657" t="s">
        <v>6</v>
      </c>
      <c r="E4657" t="s">
        <v>7</v>
      </c>
      <c r="F4657" s="2">
        <f>(AVERAGE(I4657,J4657))</f>
        <v>10000</v>
      </c>
      <c r="G4657" t="str">
        <f>IF(ISNUMBER(SEARCH("Incentives", A4657)), "Yes", "No")</f>
        <v>No</v>
      </c>
      <c r="H4657" t="s">
        <v>7009</v>
      </c>
      <c r="I4657" s="2">
        <v>5000</v>
      </c>
      <c r="J4657" s="2">
        <v>15000</v>
      </c>
    </row>
    <row r="4658" spans="1:10" ht="14.4" customHeight="1" x14ac:dyDescent="0.3">
      <c r="A4658" t="s">
        <v>286</v>
      </c>
      <c r="B4658" t="s">
        <v>4638</v>
      </c>
      <c r="C4658" t="s">
        <v>4639</v>
      </c>
      <c r="D4658" t="s">
        <v>6</v>
      </c>
      <c r="E4658" t="s">
        <v>7</v>
      </c>
      <c r="F4658" s="2">
        <v>10000</v>
      </c>
      <c r="G4658" t="str">
        <f>IF(ISNUMBER(SEARCH("Incentives", A4658)), "Yes", "No")</f>
        <v>No</v>
      </c>
      <c r="H4658" t="s">
        <v>7009</v>
      </c>
      <c r="I4658" s="2">
        <v>10000</v>
      </c>
      <c r="J4658" s="2" t="s">
        <v>7013</v>
      </c>
    </row>
    <row r="4659" spans="1:10" ht="14.4" customHeight="1" x14ac:dyDescent="0.3">
      <c r="A4659" t="s">
        <v>4654</v>
      </c>
      <c r="B4659" t="s">
        <v>3421</v>
      </c>
      <c r="C4659" t="s">
        <v>5</v>
      </c>
      <c r="D4659" t="s">
        <v>6</v>
      </c>
      <c r="E4659" t="s">
        <v>90</v>
      </c>
      <c r="F4659" s="2">
        <v>10000</v>
      </c>
      <c r="G4659" t="str">
        <f>IF(ISNUMBER(SEARCH("Incentives", A4659)), "Yes", "No")</f>
        <v>No</v>
      </c>
      <c r="H4659" t="s">
        <v>7009</v>
      </c>
      <c r="I4659" s="2">
        <v>10000</v>
      </c>
      <c r="J4659" s="2" t="s">
        <v>7013</v>
      </c>
    </row>
    <row r="4660" spans="1:10" ht="14.4" customHeight="1" x14ac:dyDescent="0.3">
      <c r="A4660" t="s">
        <v>4655</v>
      </c>
      <c r="B4660" t="s">
        <v>3421</v>
      </c>
      <c r="C4660" t="s">
        <v>5</v>
      </c>
      <c r="D4660" t="s">
        <v>6</v>
      </c>
      <c r="E4660" t="s">
        <v>90</v>
      </c>
      <c r="F4660" s="2">
        <v>10000</v>
      </c>
      <c r="G4660" t="str">
        <f>IF(ISNUMBER(SEARCH("Incentives", A4660)), "Yes", "No")</f>
        <v>No</v>
      </c>
      <c r="H4660" t="s">
        <v>7009</v>
      </c>
      <c r="I4660" s="2">
        <v>10000</v>
      </c>
      <c r="J4660" s="2" t="s">
        <v>7013</v>
      </c>
    </row>
    <row r="4661" spans="1:10" ht="14.4" customHeight="1" x14ac:dyDescent="0.3">
      <c r="A4661" t="s">
        <v>107</v>
      </c>
      <c r="B4661" t="s">
        <v>4664</v>
      </c>
      <c r="C4661" t="s">
        <v>5</v>
      </c>
      <c r="D4661" t="s">
        <v>6</v>
      </c>
      <c r="E4661" t="s">
        <v>90</v>
      </c>
      <c r="F4661" s="2">
        <v>10000</v>
      </c>
      <c r="G4661" t="str">
        <f>IF(ISNUMBER(SEARCH("Incentives", A4661)), "Yes", "No")</f>
        <v>No</v>
      </c>
      <c r="H4661" t="s">
        <v>7009</v>
      </c>
      <c r="I4661" s="2">
        <v>10000</v>
      </c>
      <c r="J4661" s="2" t="s">
        <v>7013</v>
      </c>
    </row>
    <row r="4662" spans="1:10" ht="14.4" customHeight="1" x14ac:dyDescent="0.3">
      <c r="A4662" t="s">
        <v>4680</v>
      </c>
      <c r="B4662" t="s">
        <v>4681</v>
      </c>
      <c r="C4662" t="s">
        <v>39</v>
      </c>
      <c r="D4662" t="s">
        <v>6</v>
      </c>
      <c r="E4662" t="s">
        <v>90</v>
      </c>
      <c r="F4662" s="2">
        <v>10000</v>
      </c>
      <c r="G4662" t="str">
        <f>IF(ISNUMBER(SEARCH("Incentives", A4662)), "Yes", "No")</f>
        <v>No</v>
      </c>
      <c r="H4662" t="s">
        <v>7009</v>
      </c>
      <c r="I4662" s="2">
        <v>10000</v>
      </c>
      <c r="J4662" s="2" t="s">
        <v>7013</v>
      </c>
    </row>
    <row r="4663" spans="1:10" ht="14.4" customHeight="1" x14ac:dyDescent="0.3">
      <c r="A4663" t="s">
        <v>4686</v>
      </c>
      <c r="B4663" t="s">
        <v>4687</v>
      </c>
      <c r="C4663" t="s">
        <v>82</v>
      </c>
      <c r="D4663" t="s">
        <v>6</v>
      </c>
      <c r="E4663" t="s">
        <v>7</v>
      </c>
      <c r="F4663" s="2">
        <v>10000</v>
      </c>
      <c r="G4663" t="str">
        <f>IF(ISNUMBER(SEARCH("Incentives", A4663)), "Yes", "No")</f>
        <v>No</v>
      </c>
      <c r="H4663" t="s">
        <v>7009</v>
      </c>
      <c r="I4663" s="2">
        <v>10000</v>
      </c>
      <c r="J4663" s="2" t="s">
        <v>7013</v>
      </c>
    </row>
    <row r="4664" spans="1:10" ht="14.4" customHeight="1" x14ac:dyDescent="0.3">
      <c r="A4664" t="s">
        <v>4700</v>
      </c>
      <c r="B4664" t="s">
        <v>4701</v>
      </c>
      <c r="C4664" t="s">
        <v>13</v>
      </c>
      <c r="D4664" t="s">
        <v>6</v>
      </c>
      <c r="E4664" t="s">
        <v>7</v>
      </c>
      <c r="F4664" s="2">
        <v>10000</v>
      </c>
      <c r="G4664" t="str">
        <f>IF(ISNUMBER(SEARCH("Incentives", A4664)), "Yes", "No")</f>
        <v>No</v>
      </c>
      <c r="H4664" t="s">
        <v>7009</v>
      </c>
      <c r="I4664" s="2">
        <v>10000</v>
      </c>
      <c r="J4664" s="2" t="s">
        <v>7013</v>
      </c>
    </row>
    <row r="4665" spans="1:10" ht="14.4" customHeight="1" x14ac:dyDescent="0.3">
      <c r="A4665" t="s">
        <v>59</v>
      </c>
      <c r="B4665" t="s">
        <v>4706</v>
      </c>
      <c r="C4665" t="s">
        <v>10</v>
      </c>
      <c r="D4665" t="s">
        <v>6</v>
      </c>
      <c r="E4665" t="s">
        <v>7</v>
      </c>
      <c r="F4665" s="2">
        <v>10000</v>
      </c>
      <c r="G4665" t="str">
        <f>IF(ISNUMBER(SEARCH("Incentives", A4665)), "Yes", "No")</f>
        <v>No</v>
      </c>
      <c r="H4665" t="s">
        <v>7009</v>
      </c>
      <c r="I4665" s="2">
        <v>10000</v>
      </c>
      <c r="J4665" s="2" t="s">
        <v>7013</v>
      </c>
    </row>
    <row r="4666" spans="1:10" ht="14.4" customHeight="1" x14ac:dyDescent="0.3">
      <c r="A4666" t="s">
        <v>479</v>
      </c>
      <c r="B4666" t="s">
        <v>4717</v>
      </c>
      <c r="C4666" t="s">
        <v>58</v>
      </c>
      <c r="D4666" t="s">
        <v>6</v>
      </c>
      <c r="E4666" t="s">
        <v>7</v>
      </c>
      <c r="F4666" s="2">
        <v>10000</v>
      </c>
      <c r="G4666" t="str">
        <f>IF(ISNUMBER(SEARCH("Incentives", A4666)), "Yes", "No")</f>
        <v>No</v>
      </c>
      <c r="H4666" t="s">
        <v>7009</v>
      </c>
      <c r="I4666" s="2">
        <v>10000</v>
      </c>
      <c r="J4666" s="2" t="s">
        <v>7013</v>
      </c>
    </row>
    <row r="4667" spans="1:10" ht="14.4" customHeight="1" x14ac:dyDescent="0.3">
      <c r="A4667" t="s">
        <v>107</v>
      </c>
      <c r="B4667" t="s">
        <v>4718</v>
      </c>
      <c r="C4667" t="s">
        <v>5</v>
      </c>
      <c r="D4667" t="s">
        <v>6</v>
      </c>
      <c r="E4667" t="s">
        <v>7</v>
      </c>
      <c r="F4667" s="2">
        <v>10000</v>
      </c>
      <c r="G4667" t="str">
        <f>IF(ISNUMBER(SEARCH("Incentives", A4667)), "Yes", "No")</f>
        <v>No</v>
      </c>
      <c r="H4667" t="s">
        <v>7009</v>
      </c>
      <c r="I4667" s="2">
        <v>10000</v>
      </c>
      <c r="J4667" s="2" t="s">
        <v>7013</v>
      </c>
    </row>
    <row r="4668" spans="1:10" ht="14.4" customHeight="1" x14ac:dyDescent="0.3">
      <c r="A4668" t="s">
        <v>47</v>
      </c>
      <c r="B4668" t="s">
        <v>881</v>
      </c>
      <c r="C4668" t="s">
        <v>10</v>
      </c>
      <c r="D4668" t="s">
        <v>6</v>
      </c>
      <c r="E4668" t="s">
        <v>7</v>
      </c>
      <c r="F4668" s="2">
        <v>10000</v>
      </c>
      <c r="G4668" t="str">
        <f>IF(ISNUMBER(SEARCH("Incentives", A4668)), "Yes", "No")</f>
        <v>No</v>
      </c>
      <c r="H4668" t="s">
        <v>7009</v>
      </c>
      <c r="I4668" s="2">
        <v>10000</v>
      </c>
      <c r="J4668" s="2" t="s">
        <v>7013</v>
      </c>
    </row>
    <row r="4669" spans="1:10" ht="14.4" customHeight="1" x14ac:dyDescent="0.3">
      <c r="A4669" t="s">
        <v>382</v>
      </c>
      <c r="B4669" t="s">
        <v>4733</v>
      </c>
      <c r="C4669" t="s">
        <v>10</v>
      </c>
      <c r="D4669" t="s">
        <v>6</v>
      </c>
      <c r="E4669" t="s">
        <v>90</v>
      </c>
      <c r="F4669" s="2">
        <v>10000</v>
      </c>
      <c r="G4669" t="str">
        <f>IF(ISNUMBER(SEARCH("Incentives", A4669)), "Yes", "No")</f>
        <v>No</v>
      </c>
      <c r="H4669" t="s">
        <v>7009</v>
      </c>
      <c r="I4669" s="2">
        <v>10000</v>
      </c>
      <c r="J4669" s="2" t="s">
        <v>7013</v>
      </c>
    </row>
    <row r="4670" spans="1:10" ht="14.4" customHeight="1" x14ac:dyDescent="0.3">
      <c r="A4670" t="s">
        <v>108</v>
      </c>
      <c r="B4670" t="s">
        <v>4745</v>
      </c>
      <c r="C4670" t="s">
        <v>13</v>
      </c>
      <c r="D4670" t="s">
        <v>6</v>
      </c>
      <c r="E4670" t="s">
        <v>90</v>
      </c>
      <c r="F4670" s="2">
        <f>(AVERAGE(I4670,J4670))</f>
        <v>10000</v>
      </c>
      <c r="G4670" t="str">
        <f>IF(ISNUMBER(SEARCH("Incentives", A4670)), "Yes", "No")</f>
        <v>No</v>
      </c>
      <c r="H4670" t="s">
        <v>7009</v>
      </c>
      <c r="I4670" s="2">
        <v>8000</v>
      </c>
      <c r="J4670" s="2">
        <v>12000</v>
      </c>
    </row>
    <row r="4671" spans="1:10" ht="14.4" customHeight="1" x14ac:dyDescent="0.3">
      <c r="A4671" t="s">
        <v>4760</v>
      </c>
      <c r="B4671" t="s">
        <v>4761</v>
      </c>
      <c r="C4671" t="s">
        <v>39</v>
      </c>
      <c r="D4671" t="s">
        <v>6</v>
      </c>
      <c r="E4671" t="s">
        <v>90</v>
      </c>
      <c r="F4671" s="2">
        <v>10000</v>
      </c>
      <c r="G4671" t="str">
        <f>IF(ISNUMBER(SEARCH("Incentives", A4671)), "Yes", "No")</f>
        <v>No</v>
      </c>
      <c r="H4671" t="s">
        <v>7009</v>
      </c>
      <c r="I4671" s="2">
        <v>10000</v>
      </c>
      <c r="J4671" s="2" t="s">
        <v>7013</v>
      </c>
    </row>
    <row r="4672" spans="1:10" ht="14.4" customHeight="1" x14ac:dyDescent="0.3">
      <c r="A4672" t="s">
        <v>4785</v>
      </c>
      <c r="B4672" t="s">
        <v>967</v>
      </c>
      <c r="C4672" t="s">
        <v>10</v>
      </c>
      <c r="D4672" t="s">
        <v>6</v>
      </c>
      <c r="E4672" t="s">
        <v>7</v>
      </c>
      <c r="F4672" s="2">
        <v>10000</v>
      </c>
      <c r="G4672" t="str">
        <f>IF(ISNUMBER(SEARCH("Incentives", A4672)), "Yes", "No")</f>
        <v>No</v>
      </c>
      <c r="H4672" t="s">
        <v>7009</v>
      </c>
      <c r="I4672" s="2">
        <v>10000</v>
      </c>
      <c r="J4672" s="2" t="s">
        <v>7013</v>
      </c>
    </row>
    <row r="4673" spans="1:10" ht="14.4" customHeight="1" x14ac:dyDescent="0.3">
      <c r="A4673" t="s">
        <v>4792</v>
      </c>
      <c r="B4673" t="s">
        <v>4793</v>
      </c>
      <c r="C4673" t="s">
        <v>39</v>
      </c>
      <c r="D4673" t="s">
        <v>6</v>
      </c>
      <c r="E4673" t="s">
        <v>7</v>
      </c>
      <c r="F4673" s="2">
        <v>10000</v>
      </c>
      <c r="G4673" t="str">
        <f>IF(ISNUMBER(SEARCH("Incentives", A4673)), "Yes", "No")</f>
        <v>No</v>
      </c>
      <c r="H4673" t="s">
        <v>7009</v>
      </c>
      <c r="I4673" s="2">
        <v>10000</v>
      </c>
      <c r="J4673" s="2" t="s">
        <v>7013</v>
      </c>
    </row>
    <row r="4674" spans="1:10" ht="14.4" customHeight="1" x14ac:dyDescent="0.3">
      <c r="A4674" t="s">
        <v>67</v>
      </c>
      <c r="B4674" t="s">
        <v>4805</v>
      </c>
      <c r="C4674" t="s">
        <v>58</v>
      </c>
      <c r="D4674" t="s">
        <v>6</v>
      </c>
      <c r="E4674" t="s">
        <v>7</v>
      </c>
      <c r="F4674" s="2">
        <v>10000</v>
      </c>
      <c r="G4674" t="str">
        <f>IF(ISNUMBER(SEARCH("Incentives", A4674)), "Yes", "No")</f>
        <v>No</v>
      </c>
      <c r="H4674" t="s">
        <v>7009</v>
      </c>
      <c r="I4674" s="2">
        <v>10000</v>
      </c>
      <c r="J4674" s="2" t="s">
        <v>7013</v>
      </c>
    </row>
    <row r="4675" spans="1:10" ht="14.4" customHeight="1" x14ac:dyDescent="0.3">
      <c r="A4675" t="s">
        <v>43</v>
      </c>
      <c r="B4675" t="s">
        <v>4814</v>
      </c>
      <c r="C4675" t="s">
        <v>221</v>
      </c>
      <c r="D4675" t="s">
        <v>6</v>
      </c>
      <c r="E4675" t="s">
        <v>7</v>
      </c>
      <c r="F4675" s="2">
        <v>10000</v>
      </c>
      <c r="G4675" t="str">
        <f>IF(ISNUMBER(SEARCH("Incentives", A4675)), "Yes", "No")</f>
        <v>No</v>
      </c>
      <c r="H4675" t="s">
        <v>7009</v>
      </c>
      <c r="I4675" s="2">
        <v>10000</v>
      </c>
      <c r="J4675" s="2" t="s">
        <v>7013</v>
      </c>
    </row>
    <row r="4676" spans="1:10" ht="14.4" customHeight="1" x14ac:dyDescent="0.3">
      <c r="A4676" t="s">
        <v>808</v>
      </c>
      <c r="B4676" t="s">
        <v>4819</v>
      </c>
      <c r="C4676" t="s">
        <v>66</v>
      </c>
      <c r="D4676" t="s">
        <v>6</v>
      </c>
      <c r="E4676" t="s">
        <v>7</v>
      </c>
      <c r="F4676" s="2">
        <v>10000</v>
      </c>
      <c r="G4676" t="str">
        <f>IF(ISNUMBER(SEARCH("Incentives", A4676)), "Yes", "No")</f>
        <v>No</v>
      </c>
      <c r="H4676" t="s">
        <v>7009</v>
      </c>
      <c r="I4676" s="2">
        <v>10000</v>
      </c>
      <c r="J4676" s="2" t="s">
        <v>7013</v>
      </c>
    </row>
    <row r="4677" spans="1:10" ht="14.4" customHeight="1" x14ac:dyDescent="0.3">
      <c r="A4677" t="s">
        <v>4820</v>
      </c>
      <c r="B4677" t="s">
        <v>4821</v>
      </c>
      <c r="C4677" t="s">
        <v>5</v>
      </c>
      <c r="D4677" t="s">
        <v>6</v>
      </c>
      <c r="E4677" t="s">
        <v>7</v>
      </c>
      <c r="F4677" s="2">
        <v>10000</v>
      </c>
      <c r="G4677" t="str">
        <f>IF(ISNUMBER(SEARCH("Incentives", A4677)), "Yes", "No")</f>
        <v>No</v>
      </c>
      <c r="H4677" t="s">
        <v>7009</v>
      </c>
      <c r="I4677" s="2">
        <v>10000</v>
      </c>
      <c r="J4677" s="2" t="s">
        <v>7013</v>
      </c>
    </row>
    <row r="4678" spans="1:10" ht="14.4" customHeight="1" x14ac:dyDescent="0.3">
      <c r="A4678" t="s">
        <v>52</v>
      </c>
      <c r="B4678" t="s">
        <v>4827</v>
      </c>
      <c r="C4678" t="s">
        <v>58</v>
      </c>
      <c r="D4678" t="s">
        <v>6</v>
      </c>
      <c r="E4678" t="s">
        <v>7</v>
      </c>
      <c r="F4678" s="2">
        <v>10000</v>
      </c>
      <c r="G4678" t="str">
        <f>IF(ISNUMBER(SEARCH("Incentives", A4678)), "Yes", "No")</f>
        <v>No</v>
      </c>
      <c r="H4678" t="s">
        <v>7009</v>
      </c>
      <c r="I4678" s="2">
        <v>10000</v>
      </c>
      <c r="J4678" s="2" t="s">
        <v>7013</v>
      </c>
    </row>
    <row r="4679" spans="1:10" ht="14.4" customHeight="1" x14ac:dyDescent="0.3">
      <c r="A4679" t="s">
        <v>182</v>
      </c>
      <c r="B4679" t="s">
        <v>4833</v>
      </c>
      <c r="C4679" t="s">
        <v>5</v>
      </c>
      <c r="D4679" t="s">
        <v>6</v>
      </c>
      <c r="E4679" t="s">
        <v>7</v>
      </c>
      <c r="F4679" s="2">
        <v>10000</v>
      </c>
      <c r="G4679" t="str">
        <f>IF(ISNUMBER(SEARCH("Incentives", A4679)), "Yes", "No")</f>
        <v>No</v>
      </c>
      <c r="H4679" t="s">
        <v>7009</v>
      </c>
      <c r="I4679" s="2">
        <v>10000</v>
      </c>
      <c r="J4679" s="2" t="s">
        <v>7013</v>
      </c>
    </row>
    <row r="4680" spans="1:10" ht="14.4" customHeight="1" x14ac:dyDescent="0.3">
      <c r="A4680" t="s">
        <v>4839</v>
      </c>
      <c r="B4680" t="s">
        <v>4840</v>
      </c>
      <c r="C4680" t="s">
        <v>246</v>
      </c>
      <c r="D4680" t="s">
        <v>6</v>
      </c>
      <c r="E4680" t="s">
        <v>7</v>
      </c>
      <c r="F4680" s="2">
        <v>10000</v>
      </c>
      <c r="G4680" t="str">
        <f>IF(ISNUMBER(SEARCH("Incentives", A4680)), "Yes", "No")</f>
        <v>No</v>
      </c>
      <c r="H4680" t="s">
        <v>7009</v>
      </c>
      <c r="I4680" s="2">
        <v>10000</v>
      </c>
      <c r="J4680" s="2" t="s">
        <v>7013</v>
      </c>
    </row>
    <row r="4681" spans="1:10" ht="14.4" customHeight="1" x14ac:dyDescent="0.3">
      <c r="A4681" t="s">
        <v>36</v>
      </c>
      <c r="B4681" t="s">
        <v>308</v>
      </c>
      <c r="C4681" t="s">
        <v>5</v>
      </c>
      <c r="D4681" t="s">
        <v>6</v>
      </c>
      <c r="E4681" t="s">
        <v>7</v>
      </c>
      <c r="F4681" s="2">
        <v>10000</v>
      </c>
      <c r="G4681" t="str">
        <f>IF(ISNUMBER(SEARCH("Incentives", A4681)), "Yes", "No")</f>
        <v>No</v>
      </c>
      <c r="H4681" t="s">
        <v>7009</v>
      </c>
      <c r="I4681" s="2">
        <v>10000</v>
      </c>
      <c r="J4681" s="2" t="s">
        <v>7013</v>
      </c>
    </row>
    <row r="4682" spans="1:10" ht="14.4" customHeight="1" x14ac:dyDescent="0.3">
      <c r="A4682" t="s">
        <v>134</v>
      </c>
      <c r="B4682" t="s">
        <v>4850</v>
      </c>
      <c r="C4682" t="s">
        <v>5</v>
      </c>
      <c r="D4682" t="s">
        <v>6</v>
      </c>
      <c r="E4682" t="s">
        <v>7</v>
      </c>
      <c r="F4682" s="2">
        <v>10000</v>
      </c>
      <c r="G4682" t="str">
        <f>IF(ISNUMBER(SEARCH("Incentives", A4682)), "Yes", "No")</f>
        <v>No</v>
      </c>
      <c r="H4682" t="s">
        <v>7009</v>
      </c>
      <c r="I4682" s="2">
        <v>10000</v>
      </c>
      <c r="J4682" s="2" t="s">
        <v>7013</v>
      </c>
    </row>
    <row r="4683" spans="1:10" ht="14.4" customHeight="1" x14ac:dyDescent="0.3">
      <c r="A4683" t="s">
        <v>1945</v>
      </c>
      <c r="B4683" t="s">
        <v>4862</v>
      </c>
      <c r="C4683" t="s">
        <v>221</v>
      </c>
      <c r="D4683" t="s">
        <v>6</v>
      </c>
      <c r="E4683" t="s">
        <v>7</v>
      </c>
      <c r="F4683" s="2">
        <f>(AVERAGE(I4683,J4683))</f>
        <v>10000</v>
      </c>
      <c r="G4683" t="str">
        <f>IF(ISNUMBER(SEARCH("Incentives", A4683)), "Yes", "No")</f>
        <v>No</v>
      </c>
      <c r="H4683" t="s">
        <v>7009</v>
      </c>
      <c r="I4683" s="2">
        <v>8000</v>
      </c>
      <c r="J4683" s="2">
        <v>12000</v>
      </c>
    </row>
    <row r="4684" spans="1:10" ht="14.4" customHeight="1" x14ac:dyDescent="0.3">
      <c r="A4684" t="s">
        <v>4803</v>
      </c>
      <c r="B4684" t="s">
        <v>4886</v>
      </c>
      <c r="C4684" t="s">
        <v>39</v>
      </c>
      <c r="D4684" t="s">
        <v>6</v>
      </c>
      <c r="E4684" t="s">
        <v>90</v>
      </c>
      <c r="F4684" s="2">
        <v>10000</v>
      </c>
      <c r="G4684" t="str">
        <f>IF(ISNUMBER(SEARCH("Incentives", A4684)), "Yes", "No")</f>
        <v>No</v>
      </c>
      <c r="H4684" t="s">
        <v>7009</v>
      </c>
      <c r="I4684" s="2">
        <v>10000</v>
      </c>
      <c r="J4684" s="2" t="s">
        <v>7013</v>
      </c>
    </row>
    <row r="4685" spans="1:10" ht="14.4" customHeight="1" x14ac:dyDescent="0.3">
      <c r="A4685" t="s">
        <v>4897</v>
      </c>
      <c r="B4685" t="s">
        <v>4898</v>
      </c>
      <c r="C4685" t="s">
        <v>39</v>
      </c>
      <c r="D4685" t="s">
        <v>6</v>
      </c>
      <c r="E4685" t="s">
        <v>90</v>
      </c>
      <c r="F4685" s="2">
        <v>10000</v>
      </c>
      <c r="G4685" t="str">
        <f>IF(ISNUMBER(SEARCH("Incentives", A4685)), "Yes", "No")</f>
        <v>No</v>
      </c>
      <c r="H4685" t="s">
        <v>7009</v>
      </c>
      <c r="I4685" s="2">
        <v>10000</v>
      </c>
      <c r="J4685" s="2" t="s">
        <v>7013</v>
      </c>
    </row>
    <row r="4686" spans="1:10" ht="14.4" customHeight="1" x14ac:dyDescent="0.3">
      <c r="A4686" t="s">
        <v>4909</v>
      </c>
      <c r="B4686" t="s">
        <v>4910</v>
      </c>
      <c r="C4686" t="s">
        <v>39</v>
      </c>
      <c r="D4686" t="s">
        <v>6</v>
      </c>
      <c r="E4686" t="s">
        <v>90</v>
      </c>
      <c r="F4686" s="2">
        <v>10000</v>
      </c>
      <c r="G4686" t="str">
        <f>IF(ISNUMBER(SEARCH("Incentives", A4686)), "Yes", "No")</f>
        <v>No</v>
      </c>
      <c r="H4686" t="s">
        <v>7009</v>
      </c>
      <c r="I4686" s="2">
        <v>10000</v>
      </c>
      <c r="J4686" s="2" t="s">
        <v>7013</v>
      </c>
    </row>
    <row r="4687" spans="1:10" ht="14.4" customHeight="1" x14ac:dyDescent="0.3">
      <c r="A4687" t="s">
        <v>107</v>
      </c>
      <c r="B4687" t="s">
        <v>362</v>
      </c>
      <c r="C4687" t="s">
        <v>39</v>
      </c>
      <c r="D4687" t="s">
        <v>6</v>
      </c>
      <c r="E4687" t="s">
        <v>90</v>
      </c>
      <c r="F4687" s="2">
        <v>10000</v>
      </c>
      <c r="G4687" t="str">
        <f>IF(ISNUMBER(SEARCH("Incentives", A4687)), "Yes", "No")</f>
        <v>No</v>
      </c>
      <c r="H4687" t="s">
        <v>7009</v>
      </c>
      <c r="I4687" s="2">
        <v>10000</v>
      </c>
      <c r="J4687" s="2" t="s">
        <v>7013</v>
      </c>
    </row>
    <row r="4688" spans="1:10" ht="14.4" customHeight="1" x14ac:dyDescent="0.3">
      <c r="A4688" t="s">
        <v>286</v>
      </c>
      <c r="B4688" t="s">
        <v>2287</v>
      </c>
      <c r="C4688" t="s">
        <v>13</v>
      </c>
      <c r="D4688" t="s">
        <v>6</v>
      </c>
      <c r="E4688" t="s">
        <v>90</v>
      </c>
      <c r="F4688" s="2">
        <v>10000</v>
      </c>
      <c r="G4688" t="str">
        <f>IF(ISNUMBER(SEARCH("Incentives", A4688)), "Yes", "No")</f>
        <v>No</v>
      </c>
      <c r="H4688" t="s">
        <v>7009</v>
      </c>
      <c r="I4688" s="2">
        <v>10000</v>
      </c>
      <c r="J4688" s="2" t="s">
        <v>7013</v>
      </c>
    </row>
    <row r="4689" spans="1:10" ht="14.4" customHeight="1" x14ac:dyDescent="0.3">
      <c r="A4689" t="s">
        <v>4927</v>
      </c>
      <c r="B4689" t="s">
        <v>4928</v>
      </c>
      <c r="C4689" t="s">
        <v>32</v>
      </c>
      <c r="D4689" t="s">
        <v>6</v>
      </c>
      <c r="E4689" t="s">
        <v>7</v>
      </c>
      <c r="F4689" s="2">
        <v>10000</v>
      </c>
      <c r="G4689" t="str">
        <f>IF(ISNUMBER(SEARCH("Incentives", A4689)), "Yes", "No")</f>
        <v>No</v>
      </c>
      <c r="H4689" t="s">
        <v>7009</v>
      </c>
      <c r="I4689" s="2">
        <v>10000</v>
      </c>
      <c r="J4689" s="2" t="s">
        <v>7013</v>
      </c>
    </row>
    <row r="4690" spans="1:10" ht="14.4" customHeight="1" x14ac:dyDescent="0.3">
      <c r="A4690" t="s">
        <v>182</v>
      </c>
      <c r="B4690" t="s">
        <v>4942</v>
      </c>
      <c r="C4690" t="s">
        <v>5</v>
      </c>
      <c r="D4690" t="s">
        <v>6</v>
      </c>
      <c r="E4690" t="s">
        <v>7</v>
      </c>
      <c r="F4690" s="2">
        <v>10000</v>
      </c>
      <c r="G4690" t="str">
        <f>IF(ISNUMBER(SEARCH("Incentives", A4690)), "Yes", "No")</f>
        <v>No</v>
      </c>
      <c r="H4690" t="s">
        <v>7009</v>
      </c>
      <c r="I4690" s="2">
        <v>10000</v>
      </c>
      <c r="J4690" s="2" t="s">
        <v>7013</v>
      </c>
    </row>
    <row r="4691" spans="1:10" ht="14.4" customHeight="1" x14ac:dyDescent="0.3">
      <c r="A4691" t="s">
        <v>190</v>
      </c>
      <c r="B4691" t="s">
        <v>4946</v>
      </c>
      <c r="C4691" t="s">
        <v>5</v>
      </c>
      <c r="D4691" t="s">
        <v>6</v>
      </c>
      <c r="E4691" t="s">
        <v>7</v>
      </c>
      <c r="F4691" s="2">
        <f>(AVERAGE(I4691,J4691))</f>
        <v>10000</v>
      </c>
      <c r="G4691" t="str">
        <f>IF(ISNUMBER(SEARCH("Incentives", A4691)), "Yes", "No")</f>
        <v>No</v>
      </c>
      <c r="H4691" t="s">
        <v>7009</v>
      </c>
      <c r="I4691" s="2">
        <v>5000</v>
      </c>
      <c r="J4691" s="2">
        <v>15000</v>
      </c>
    </row>
    <row r="4692" spans="1:10" ht="14.4" customHeight="1" x14ac:dyDescent="0.3">
      <c r="A4692" t="s">
        <v>4948</v>
      </c>
      <c r="B4692" t="s">
        <v>4949</v>
      </c>
      <c r="C4692" t="s">
        <v>10</v>
      </c>
      <c r="D4692" t="s">
        <v>6</v>
      </c>
      <c r="E4692" t="s">
        <v>7</v>
      </c>
      <c r="F4692" s="2">
        <v>10000</v>
      </c>
      <c r="G4692" t="str">
        <f>IF(ISNUMBER(SEARCH("Incentives", A4692)), "Yes", "No")</f>
        <v>No</v>
      </c>
      <c r="H4692" t="s">
        <v>7009</v>
      </c>
      <c r="I4692" s="2">
        <v>10000</v>
      </c>
      <c r="J4692" s="2" t="s">
        <v>7013</v>
      </c>
    </row>
    <row r="4693" spans="1:10" ht="14.4" customHeight="1" x14ac:dyDescent="0.3">
      <c r="A4693" t="s">
        <v>63</v>
      </c>
      <c r="B4693" t="s">
        <v>4955</v>
      </c>
      <c r="C4693" t="s">
        <v>544</v>
      </c>
      <c r="D4693" t="s">
        <v>6</v>
      </c>
      <c r="E4693" t="s">
        <v>7</v>
      </c>
      <c r="F4693" s="2">
        <f>(AVERAGE(I4693,J4693))</f>
        <v>10000</v>
      </c>
      <c r="G4693" t="str">
        <f>IF(ISNUMBER(SEARCH("Incentives", A4693)), "Yes", "No")</f>
        <v>No</v>
      </c>
      <c r="H4693" t="s">
        <v>7009</v>
      </c>
      <c r="I4693" s="2">
        <v>8000</v>
      </c>
      <c r="J4693" s="2">
        <v>12000</v>
      </c>
    </row>
    <row r="4694" spans="1:10" ht="14.4" customHeight="1" x14ac:dyDescent="0.3">
      <c r="A4694" t="s">
        <v>4956</v>
      </c>
      <c r="B4694" t="s">
        <v>3820</v>
      </c>
      <c r="C4694" t="s">
        <v>5</v>
      </c>
      <c r="D4694" t="s">
        <v>6</v>
      </c>
      <c r="E4694" t="s">
        <v>7</v>
      </c>
      <c r="F4694" s="2">
        <v>10000</v>
      </c>
      <c r="G4694" t="str">
        <f>IF(ISNUMBER(SEARCH("Incentives", A4694)), "Yes", "No")</f>
        <v>No</v>
      </c>
      <c r="H4694" t="s">
        <v>7009</v>
      </c>
      <c r="I4694" s="2">
        <v>10000</v>
      </c>
      <c r="J4694" s="2" t="s">
        <v>7013</v>
      </c>
    </row>
    <row r="4695" spans="1:10" ht="14.4" customHeight="1" x14ac:dyDescent="0.3">
      <c r="A4695" t="s">
        <v>52</v>
      </c>
      <c r="B4695" t="s">
        <v>4957</v>
      </c>
      <c r="C4695" t="s">
        <v>58</v>
      </c>
      <c r="D4695" t="s">
        <v>6</v>
      </c>
      <c r="E4695" t="s">
        <v>7</v>
      </c>
      <c r="F4695" s="2">
        <v>10000</v>
      </c>
      <c r="G4695" t="str">
        <f>IF(ISNUMBER(SEARCH("Incentives", A4695)), "Yes", "No")</f>
        <v>No</v>
      </c>
      <c r="H4695" t="s">
        <v>7009</v>
      </c>
      <c r="I4695" s="2">
        <v>10000</v>
      </c>
      <c r="J4695" s="2" t="s">
        <v>7013</v>
      </c>
    </row>
    <row r="4696" spans="1:10" ht="14.4" customHeight="1" x14ac:dyDescent="0.3">
      <c r="A4696" t="s">
        <v>4959</v>
      </c>
      <c r="B4696" t="s">
        <v>4960</v>
      </c>
      <c r="C4696" t="s">
        <v>39</v>
      </c>
      <c r="D4696" t="s">
        <v>6</v>
      </c>
      <c r="E4696" t="s">
        <v>7</v>
      </c>
      <c r="F4696" s="2">
        <v>10000</v>
      </c>
      <c r="G4696" t="str">
        <f>IF(ISNUMBER(SEARCH("Incentives", A4696)), "Yes", "No")</f>
        <v>No</v>
      </c>
      <c r="H4696" t="s">
        <v>7009</v>
      </c>
      <c r="I4696" s="2">
        <v>10000</v>
      </c>
      <c r="J4696" s="2" t="s">
        <v>7013</v>
      </c>
    </row>
    <row r="4697" spans="1:10" ht="14.4" customHeight="1" x14ac:dyDescent="0.3">
      <c r="A4697" t="s">
        <v>3323</v>
      </c>
      <c r="B4697" t="s">
        <v>4983</v>
      </c>
      <c r="C4697" t="s">
        <v>5</v>
      </c>
      <c r="D4697" t="s">
        <v>6</v>
      </c>
      <c r="E4697" t="s">
        <v>7</v>
      </c>
      <c r="F4697" s="2">
        <v>10000</v>
      </c>
      <c r="G4697" t="str">
        <f>IF(ISNUMBER(SEARCH("Incentives", A4697)), "Yes", "No")</f>
        <v>No</v>
      </c>
      <c r="H4697" t="s">
        <v>7009</v>
      </c>
      <c r="I4697" s="2">
        <v>10000</v>
      </c>
      <c r="J4697" s="2" t="s">
        <v>7013</v>
      </c>
    </row>
    <row r="4698" spans="1:10" ht="14.4" customHeight="1" x14ac:dyDescent="0.3">
      <c r="A4698" t="s">
        <v>4985</v>
      </c>
      <c r="B4698" t="s">
        <v>4986</v>
      </c>
      <c r="C4698" t="s">
        <v>58</v>
      </c>
      <c r="D4698" t="s">
        <v>6</v>
      </c>
      <c r="E4698" t="s">
        <v>7</v>
      </c>
      <c r="F4698" s="2">
        <v>10000</v>
      </c>
      <c r="G4698" t="str">
        <f>IF(ISNUMBER(SEARCH("Incentives", A4698)), "Yes", "No")</f>
        <v>No</v>
      </c>
      <c r="H4698" t="s">
        <v>7009</v>
      </c>
      <c r="I4698" s="2">
        <v>10000</v>
      </c>
      <c r="J4698" s="2" t="s">
        <v>7013</v>
      </c>
    </row>
    <row r="4699" spans="1:10" ht="14.4" customHeight="1" x14ac:dyDescent="0.3">
      <c r="A4699" t="s">
        <v>52</v>
      </c>
      <c r="B4699" t="s">
        <v>1308</v>
      </c>
      <c r="C4699" t="s">
        <v>5</v>
      </c>
      <c r="D4699" t="s">
        <v>6</v>
      </c>
      <c r="E4699" t="s">
        <v>7</v>
      </c>
      <c r="F4699" s="2">
        <v>10000</v>
      </c>
      <c r="G4699" t="str">
        <f>IF(ISNUMBER(SEARCH("Incentives", A4699)), "Yes", "No")</f>
        <v>No</v>
      </c>
      <c r="H4699" t="s">
        <v>7009</v>
      </c>
      <c r="I4699" s="2">
        <v>10000</v>
      </c>
      <c r="J4699" s="2" t="s">
        <v>7013</v>
      </c>
    </row>
    <row r="4700" spans="1:10" ht="14.4" customHeight="1" x14ac:dyDescent="0.3">
      <c r="A4700" t="s">
        <v>23</v>
      </c>
      <c r="B4700" t="s">
        <v>5012</v>
      </c>
      <c r="C4700" t="s">
        <v>82</v>
      </c>
      <c r="D4700" t="s">
        <v>6</v>
      </c>
      <c r="E4700" t="s">
        <v>7</v>
      </c>
      <c r="F4700" s="2">
        <v>10000</v>
      </c>
      <c r="G4700" t="str">
        <f>IF(ISNUMBER(SEARCH("Incentives", A4700)), "Yes", "No")</f>
        <v>No</v>
      </c>
      <c r="H4700" t="s">
        <v>7009</v>
      </c>
      <c r="I4700" s="2">
        <v>10000</v>
      </c>
      <c r="J4700" s="2" t="s">
        <v>7013</v>
      </c>
    </row>
    <row r="4701" spans="1:10" ht="14.4" customHeight="1" x14ac:dyDescent="0.3">
      <c r="A4701" t="s">
        <v>5020</v>
      </c>
      <c r="B4701" t="s">
        <v>5021</v>
      </c>
      <c r="C4701" t="s">
        <v>164</v>
      </c>
      <c r="D4701" t="s">
        <v>6</v>
      </c>
      <c r="E4701" t="s">
        <v>7</v>
      </c>
      <c r="F4701" s="2">
        <v>10000</v>
      </c>
      <c r="G4701" t="str">
        <f>IF(ISNUMBER(SEARCH("Incentives", A4701)), "Yes", "No")</f>
        <v>No</v>
      </c>
      <c r="H4701" t="s">
        <v>7009</v>
      </c>
      <c r="I4701" s="2">
        <v>10000</v>
      </c>
      <c r="J4701" s="2" t="s">
        <v>7013</v>
      </c>
    </row>
    <row r="4702" spans="1:10" ht="14.4" customHeight="1" x14ac:dyDescent="0.3">
      <c r="A4702" t="s">
        <v>331</v>
      </c>
      <c r="B4702" t="s">
        <v>5036</v>
      </c>
      <c r="C4702" t="s">
        <v>5</v>
      </c>
      <c r="D4702" t="s">
        <v>6</v>
      </c>
      <c r="E4702" t="s">
        <v>7</v>
      </c>
      <c r="F4702" s="2">
        <v>10000</v>
      </c>
      <c r="G4702" t="str">
        <f>IF(ISNUMBER(SEARCH("Incentives", A4702)), "Yes", "No")</f>
        <v>No</v>
      </c>
      <c r="H4702" t="s">
        <v>7009</v>
      </c>
      <c r="I4702" s="2">
        <v>10000</v>
      </c>
      <c r="J4702" s="2" t="s">
        <v>7013</v>
      </c>
    </row>
    <row r="4703" spans="1:10" ht="14.4" customHeight="1" x14ac:dyDescent="0.3">
      <c r="A4703" t="s">
        <v>182</v>
      </c>
      <c r="B4703" t="s">
        <v>5037</v>
      </c>
      <c r="C4703" t="s">
        <v>5</v>
      </c>
      <c r="D4703" t="s">
        <v>6</v>
      </c>
      <c r="E4703" t="s">
        <v>7</v>
      </c>
      <c r="F4703" s="2">
        <f>(AVERAGE(I4703,J4703))</f>
        <v>10000</v>
      </c>
      <c r="G4703" t="str">
        <f>IF(ISNUMBER(SEARCH("Incentives", A4703)), "Yes", "No")</f>
        <v>No</v>
      </c>
      <c r="H4703" t="s">
        <v>7009</v>
      </c>
      <c r="I4703" s="2">
        <v>8000</v>
      </c>
      <c r="J4703" s="2">
        <v>12000</v>
      </c>
    </row>
    <row r="4704" spans="1:10" ht="14.4" customHeight="1" x14ac:dyDescent="0.3">
      <c r="A4704" t="s">
        <v>5044</v>
      </c>
      <c r="B4704" t="s">
        <v>5045</v>
      </c>
      <c r="C4704" t="s">
        <v>39</v>
      </c>
      <c r="D4704" t="s">
        <v>6</v>
      </c>
      <c r="E4704" t="s">
        <v>7</v>
      </c>
      <c r="F4704" s="2">
        <v>10000</v>
      </c>
      <c r="G4704" t="str">
        <f>IF(ISNUMBER(SEARCH("Incentives", A4704)), "Yes", "No")</f>
        <v>No</v>
      </c>
      <c r="H4704" t="s">
        <v>7009</v>
      </c>
      <c r="I4704" s="2">
        <v>10000</v>
      </c>
      <c r="J4704" s="2" t="s">
        <v>7013</v>
      </c>
    </row>
    <row r="4705" spans="1:10" ht="14.4" customHeight="1" x14ac:dyDescent="0.3">
      <c r="A4705" t="s">
        <v>5055</v>
      </c>
      <c r="B4705" t="s">
        <v>5056</v>
      </c>
      <c r="C4705" t="s">
        <v>109</v>
      </c>
      <c r="D4705" t="s">
        <v>6</v>
      </c>
      <c r="E4705" t="s">
        <v>197</v>
      </c>
      <c r="F4705" s="2">
        <v>10000</v>
      </c>
      <c r="G4705" t="str">
        <f>IF(ISNUMBER(SEARCH("Incentives", A4705)), "Yes", "No")</f>
        <v>No</v>
      </c>
      <c r="H4705" t="s">
        <v>7009</v>
      </c>
      <c r="I4705" s="2">
        <v>10000</v>
      </c>
      <c r="J4705" s="2" t="s">
        <v>7013</v>
      </c>
    </row>
    <row r="4706" spans="1:10" ht="14.4" customHeight="1" x14ac:dyDescent="0.3">
      <c r="A4706" t="s">
        <v>126</v>
      </c>
      <c r="B4706" t="s">
        <v>2933</v>
      </c>
      <c r="C4706" t="s">
        <v>32</v>
      </c>
      <c r="D4706" t="s">
        <v>6</v>
      </c>
      <c r="E4706" t="s">
        <v>197</v>
      </c>
      <c r="F4706" s="2">
        <v>10000</v>
      </c>
      <c r="G4706" t="str">
        <f>IF(ISNUMBER(SEARCH("Incentives", A4706)), "Yes", "No")</f>
        <v>No</v>
      </c>
      <c r="H4706" t="s">
        <v>7009</v>
      </c>
      <c r="I4706" s="2">
        <v>10000</v>
      </c>
      <c r="J4706" s="2" t="s">
        <v>7013</v>
      </c>
    </row>
    <row r="4707" spans="1:10" ht="14.4" customHeight="1" x14ac:dyDescent="0.3">
      <c r="A4707" t="s">
        <v>300</v>
      </c>
      <c r="B4707" t="s">
        <v>5071</v>
      </c>
      <c r="C4707" t="s">
        <v>10</v>
      </c>
      <c r="D4707" t="s">
        <v>6</v>
      </c>
      <c r="E4707" t="s">
        <v>197</v>
      </c>
      <c r="F4707" s="2">
        <v>10000</v>
      </c>
      <c r="G4707" t="str">
        <f>IF(ISNUMBER(SEARCH("Incentives", A4707)), "Yes", "No")</f>
        <v>No</v>
      </c>
      <c r="H4707" t="s">
        <v>7009</v>
      </c>
      <c r="I4707" s="2">
        <v>10000</v>
      </c>
      <c r="J4707" s="2" t="s">
        <v>7013</v>
      </c>
    </row>
    <row r="4708" spans="1:10" ht="14.4" customHeight="1" x14ac:dyDescent="0.3">
      <c r="A4708" t="s">
        <v>5075</v>
      </c>
      <c r="B4708" t="s">
        <v>513</v>
      </c>
      <c r="C4708" t="s">
        <v>514</v>
      </c>
      <c r="D4708" t="s">
        <v>6</v>
      </c>
      <c r="E4708" t="s">
        <v>197</v>
      </c>
      <c r="F4708" s="2">
        <v>10000</v>
      </c>
      <c r="G4708" t="str">
        <f>IF(ISNUMBER(SEARCH("Incentives", A4708)), "Yes", "No")</f>
        <v>No</v>
      </c>
      <c r="H4708" t="s">
        <v>7009</v>
      </c>
      <c r="I4708" s="2">
        <v>10000</v>
      </c>
      <c r="J4708" s="2" t="s">
        <v>7013</v>
      </c>
    </row>
    <row r="4709" spans="1:10" ht="14.4" customHeight="1" x14ac:dyDescent="0.3">
      <c r="A4709" t="s">
        <v>286</v>
      </c>
      <c r="B4709" t="s">
        <v>2614</v>
      </c>
      <c r="C4709" t="s">
        <v>39</v>
      </c>
      <c r="D4709" t="s">
        <v>6</v>
      </c>
      <c r="E4709" t="s">
        <v>90</v>
      </c>
      <c r="F4709" s="2">
        <v>10000</v>
      </c>
      <c r="G4709" t="str">
        <f>IF(ISNUMBER(SEARCH("Incentives", A4709)), "Yes", "No")</f>
        <v>No</v>
      </c>
      <c r="H4709" t="s">
        <v>7009</v>
      </c>
      <c r="I4709" s="2">
        <v>10000</v>
      </c>
      <c r="J4709" s="2" t="s">
        <v>7013</v>
      </c>
    </row>
    <row r="4710" spans="1:10" ht="14.4" customHeight="1" x14ac:dyDescent="0.3">
      <c r="A4710" t="s">
        <v>108</v>
      </c>
      <c r="B4710" t="s">
        <v>5108</v>
      </c>
      <c r="C4710" t="s">
        <v>32</v>
      </c>
      <c r="D4710" t="s">
        <v>6</v>
      </c>
      <c r="E4710" t="s">
        <v>90</v>
      </c>
      <c r="F4710" s="2">
        <v>10000</v>
      </c>
      <c r="G4710" t="str">
        <f>IF(ISNUMBER(SEARCH("Incentives", A4710)), "Yes", "No")</f>
        <v>No</v>
      </c>
      <c r="H4710" t="s">
        <v>7009</v>
      </c>
      <c r="I4710" s="2">
        <v>10000</v>
      </c>
      <c r="J4710" s="2" t="s">
        <v>7013</v>
      </c>
    </row>
    <row r="4711" spans="1:10" ht="14.4" customHeight="1" x14ac:dyDescent="0.3">
      <c r="A4711" t="s">
        <v>126</v>
      </c>
      <c r="B4711" t="s">
        <v>5110</v>
      </c>
      <c r="C4711" t="s">
        <v>10</v>
      </c>
      <c r="D4711" t="s">
        <v>6</v>
      </c>
      <c r="E4711" t="s">
        <v>90</v>
      </c>
      <c r="F4711" s="2">
        <v>10000</v>
      </c>
      <c r="G4711" t="str">
        <f>IF(ISNUMBER(SEARCH("Incentives", A4711)), "Yes", "No")</f>
        <v>No</v>
      </c>
      <c r="H4711" t="s">
        <v>7009</v>
      </c>
      <c r="I4711" s="2">
        <v>10000</v>
      </c>
      <c r="J4711" s="2" t="s">
        <v>7013</v>
      </c>
    </row>
    <row r="4712" spans="1:10" ht="14.4" customHeight="1" x14ac:dyDescent="0.3">
      <c r="A4712" t="s">
        <v>286</v>
      </c>
      <c r="B4712" t="s">
        <v>5127</v>
      </c>
      <c r="C4712" t="s">
        <v>10</v>
      </c>
      <c r="D4712" t="s">
        <v>6</v>
      </c>
      <c r="E4712" t="s">
        <v>90</v>
      </c>
      <c r="F4712" s="2">
        <f>(AVERAGE(I4712,J4712))</f>
        <v>10000</v>
      </c>
      <c r="G4712" t="str">
        <f>IF(ISNUMBER(SEARCH("Incentives", A4712)), "Yes", "No")</f>
        <v>No</v>
      </c>
      <c r="H4712" t="s">
        <v>7009</v>
      </c>
      <c r="I4712" s="2">
        <v>8000</v>
      </c>
      <c r="J4712" s="2">
        <v>12000</v>
      </c>
    </row>
    <row r="4713" spans="1:10" ht="14.4" customHeight="1" x14ac:dyDescent="0.3">
      <c r="A4713" t="s">
        <v>182</v>
      </c>
      <c r="B4713" t="s">
        <v>5135</v>
      </c>
      <c r="C4713" t="s">
        <v>32</v>
      </c>
      <c r="D4713" t="s">
        <v>6</v>
      </c>
      <c r="E4713" t="s">
        <v>90</v>
      </c>
      <c r="F4713" s="2">
        <v>10000</v>
      </c>
      <c r="G4713" t="str">
        <f>IF(ISNUMBER(SEARCH("Incentives", A4713)), "Yes", "No")</f>
        <v>No</v>
      </c>
      <c r="H4713" t="s">
        <v>7009</v>
      </c>
      <c r="I4713" s="2">
        <v>10000</v>
      </c>
      <c r="J4713" s="2" t="s">
        <v>7013</v>
      </c>
    </row>
    <row r="4714" spans="1:10" ht="14.4" customHeight="1" x14ac:dyDescent="0.3">
      <c r="A4714" t="s">
        <v>782</v>
      </c>
      <c r="B4714" t="s">
        <v>5145</v>
      </c>
      <c r="C4714" t="s">
        <v>13</v>
      </c>
      <c r="D4714" t="s">
        <v>6</v>
      </c>
      <c r="E4714" t="s">
        <v>1011</v>
      </c>
      <c r="F4714" s="2">
        <v>10000</v>
      </c>
      <c r="G4714" t="str">
        <f>IF(ISNUMBER(SEARCH("Incentives", A4714)), "Yes", "No")</f>
        <v>No</v>
      </c>
      <c r="H4714" t="s">
        <v>7009</v>
      </c>
      <c r="I4714" s="2">
        <v>10000</v>
      </c>
      <c r="J4714" s="2" t="s">
        <v>7013</v>
      </c>
    </row>
    <row r="4715" spans="1:10" ht="14.4" customHeight="1" x14ac:dyDescent="0.3">
      <c r="A4715" t="s">
        <v>47</v>
      </c>
      <c r="B4715" t="s">
        <v>491</v>
      </c>
      <c r="C4715" t="s">
        <v>5</v>
      </c>
      <c r="D4715" t="s">
        <v>6</v>
      </c>
      <c r="E4715" t="s">
        <v>1011</v>
      </c>
      <c r="F4715" s="2">
        <v>10000</v>
      </c>
      <c r="G4715" t="str">
        <f>IF(ISNUMBER(SEARCH("Incentives", A4715)), "Yes", "No")</f>
        <v>No</v>
      </c>
      <c r="H4715" t="s">
        <v>7009</v>
      </c>
      <c r="I4715" s="2">
        <v>10000</v>
      </c>
      <c r="J4715" s="2" t="s">
        <v>7013</v>
      </c>
    </row>
    <row r="4716" spans="1:10" ht="14.4" customHeight="1" x14ac:dyDescent="0.3">
      <c r="A4716" t="s">
        <v>566</v>
      </c>
      <c r="B4716" t="s">
        <v>5151</v>
      </c>
      <c r="C4716" t="s">
        <v>39</v>
      </c>
      <c r="D4716" t="s">
        <v>6</v>
      </c>
      <c r="E4716" t="s">
        <v>1011</v>
      </c>
      <c r="F4716" s="2">
        <v>10000</v>
      </c>
      <c r="G4716" t="str">
        <f>IF(ISNUMBER(SEARCH("Incentives", A4716)), "Yes", "No")</f>
        <v>No</v>
      </c>
      <c r="H4716" t="s">
        <v>7009</v>
      </c>
      <c r="I4716" s="2">
        <v>10000</v>
      </c>
      <c r="J4716" s="2" t="s">
        <v>7013</v>
      </c>
    </row>
    <row r="4717" spans="1:10" ht="14.4" customHeight="1" x14ac:dyDescent="0.3">
      <c r="A4717" t="s">
        <v>190</v>
      </c>
      <c r="B4717" t="s">
        <v>5153</v>
      </c>
      <c r="C4717" t="s">
        <v>39</v>
      </c>
      <c r="D4717" t="s">
        <v>6</v>
      </c>
      <c r="E4717" t="s">
        <v>1011</v>
      </c>
      <c r="F4717" s="2">
        <v>10000</v>
      </c>
      <c r="G4717" t="str">
        <f>IF(ISNUMBER(SEARCH("Incentives", A4717)), "Yes", "No")</f>
        <v>No</v>
      </c>
      <c r="H4717" t="s">
        <v>7009</v>
      </c>
      <c r="I4717" s="2">
        <v>10000</v>
      </c>
      <c r="J4717" s="2" t="s">
        <v>7013</v>
      </c>
    </row>
    <row r="4718" spans="1:10" ht="14.4" customHeight="1" x14ac:dyDescent="0.3">
      <c r="A4718" t="s">
        <v>300</v>
      </c>
      <c r="B4718" t="s">
        <v>324</v>
      </c>
      <c r="C4718" t="s">
        <v>5</v>
      </c>
      <c r="D4718" t="s">
        <v>6</v>
      </c>
      <c r="E4718" t="s">
        <v>1011</v>
      </c>
      <c r="F4718" s="2">
        <f>(AVERAGE(I4718,J4718))</f>
        <v>10000</v>
      </c>
      <c r="G4718" t="str">
        <f>IF(ISNUMBER(SEARCH("Incentives", A4718)), "Yes", "No")</f>
        <v>No</v>
      </c>
      <c r="H4718" t="s">
        <v>7009</v>
      </c>
      <c r="I4718" s="2">
        <v>8000</v>
      </c>
      <c r="J4718" s="2">
        <v>12000</v>
      </c>
    </row>
    <row r="4719" spans="1:10" ht="14.4" customHeight="1" x14ac:dyDescent="0.3">
      <c r="A4719" t="s">
        <v>2424</v>
      </c>
      <c r="B4719" t="s">
        <v>683</v>
      </c>
      <c r="C4719" t="s">
        <v>5</v>
      </c>
      <c r="D4719" t="s">
        <v>6</v>
      </c>
      <c r="E4719" t="s">
        <v>1011</v>
      </c>
      <c r="F4719" s="2">
        <v>10000</v>
      </c>
      <c r="G4719" t="str">
        <f>IF(ISNUMBER(SEARCH("Incentives", A4719)), "Yes", "No")</f>
        <v>No</v>
      </c>
      <c r="H4719" t="s">
        <v>7009</v>
      </c>
      <c r="I4719" s="2">
        <v>10000</v>
      </c>
      <c r="J4719" s="2" t="s">
        <v>7013</v>
      </c>
    </row>
    <row r="4720" spans="1:10" ht="14.4" customHeight="1" x14ac:dyDescent="0.3">
      <c r="A4720" t="s">
        <v>5164</v>
      </c>
      <c r="B4720" t="s">
        <v>5165</v>
      </c>
      <c r="C4720" t="s">
        <v>5</v>
      </c>
      <c r="D4720" t="s">
        <v>6</v>
      </c>
      <c r="E4720" t="s">
        <v>1011</v>
      </c>
      <c r="F4720" s="2">
        <v>10000</v>
      </c>
      <c r="G4720" t="str">
        <f>IF(ISNUMBER(SEARCH("Incentives", A4720)), "Yes", "No")</f>
        <v>No</v>
      </c>
      <c r="H4720" t="s">
        <v>7009</v>
      </c>
      <c r="I4720" s="2">
        <v>10000</v>
      </c>
      <c r="J4720" s="2" t="s">
        <v>7013</v>
      </c>
    </row>
    <row r="4721" spans="1:10" ht="14.4" customHeight="1" x14ac:dyDescent="0.3">
      <c r="A4721" t="s">
        <v>94</v>
      </c>
      <c r="B4721" t="s">
        <v>5171</v>
      </c>
      <c r="C4721" t="s">
        <v>32</v>
      </c>
      <c r="D4721" t="s">
        <v>6</v>
      </c>
      <c r="E4721" t="s">
        <v>1011</v>
      </c>
      <c r="F4721" s="2">
        <v>10000</v>
      </c>
      <c r="G4721" t="str">
        <f>IF(ISNUMBER(SEARCH("Incentives", A4721)), "Yes", "No")</f>
        <v>No</v>
      </c>
      <c r="H4721" t="s">
        <v>7009</v>
      </c>
      <c r="I4721" s="2">
        <v>10000</v>
      </c>
      <c r="J4721" s="2" t="s">
        <v>7013</v>
      </c>
    </row>
    <row r="4722" spans="1:10" ht="14.4" customHeight="1" x14ac:dyDescent="0.3">
      <c r="A4722" t="s">
        <v>328</v>
      </c>
      <c r="B4722" t="s">
        <v>5172</v>
      </c>
      <c r="C4722" t="s">
        <v>82</v>
      </c>
      <c r="D4722" t="s">
        <v>6</v>
      </c>
      <c r="E4722" t="s">
        <v>1011</v>
      </c>
      <c r="F4722" s="2">
        <v>10000</v>
      </c>
      <c r="G4722" t="str">
        <f>IF(ISNUMBER(SEARCH("Incentives", A4722)), "Yes", "No")</f>
        <v>No</v>
      </c>
      <c r="H4722" t="s">
        <v>7009</v>
      </c>
      <c r="I4722" s="2">
        <v>10000</v>
      </c>
      <c r="J4722" s="2" t="s">
        <v>7013</v>
      </c>
    </row>
    <row r="4723" spans="1:10" ht="14.4" customHeight="1" x14ac:dyDescent="0.3">
      <c r="A4723" t="s">
        <v>52</v>
      </c>
      <c r="B4723" t="s">
        <v>5179</v>
      </c>
      <c r="C4723" t="s">
        <v>10</v>
      </c>
      <c r="D4723" t="s">
        <v>6</v>
      </c>
      <c r="E4723" t="s">
        <v>90</v>
      </c>
      <c r="F4723" s="2">
        <v>10000</v>
      </c>
      <c r="G4723" t="str">
        <f>IF(ISNUMBER(SEARCH("Incentives", A4723)), "Yes", "No")</f>
        <v>No</v>
      </c>
      <c r="H4723" t="s">
        <v>7009</v>
      </c>
      <c r="I4723" s="2">
        <v>10000</v>
      </c>
      <c r="J4723" s="2" t="s">
        <v>7013</v>
      </c>
    </row>
    <row r="4724" spans="1:10" ht="14.4" customHeight="1" x14ac:dyDescent="0.3">
      <c r="A4724" t="s">
        <v>23</v>
      </c>
      <c r="B4724" t="s">
        <v>2521</v>
      </c>
      <c r="C4724" t="s">
        <v>82</v>
      </c>
      <c r="D4724" t="s">
        <v>6</v>
      </c>
      <c r="E4724" t="s">
        <v>90</v>
      </c>
      <c r="F4724" s="2">
        <v>10000</v>
      </c>
      <c r="G4724" t="str">
        <f>IF(ISNUMBER(SEARCH("Incentives", A4724)), "Yes", "No")</f>
        <v>No</v>
      </c>
      <c r="H4724" t="s">
        <v>7009</v>
      </c>
      <c r="I4724" s="2">
        <v>10000</v>
      </c>
      <c r="J4724" s="2" t="s">
        <v>7013</v>
      </c>
    </row>
    <row r="4725" spans="1:10" ht="14.4" customHeight="1" x14ac:dyDescent="0.3">
      <c r="A4725" t="s">
        <v>182</v>
      </c>
      <c r="B4725" t="s">
        <v>5187</v>
      </c>
      <c r="C4725" t="s">
        <v>39</v>
      </c>
      <c r="D4725" t="s">
        <v>6</v>
      </c>
      <c r="E4725" t="s">
        <v>90</v>
      </c>
      <c r="F4725" s="2">
        <f>(AVERAGE(I4725,J4725))</f>
        <v>10000</v>
      </c>
      <c r="G4725" t="str">
        <f>IF(ISNUMBER(SEARCH("Incentives", A4725)), "Yes", "No")</f>
        <v>No</v>
      </c>
      <c r="H4725" t="s">
        <v>7009</v>
      </c>
      <c r="I4725" s="2">
        <v>8000</v>
      </c>
      <c r="J4725" s="2">
        <v>12000</v>
      </c>
    </row>
    <row r="4726" spans="1:10" ht="14.4" customHeight="1" x14ac:dyDescent="0.3">
      <c r="A4726" t="s">
        <v>20</v>
      </c>
      <c r="B4726" t="s">
        <v>1278</v>
      </c>
      <c r="C4726" t="s">
        <v>5</v>
      </c>
      <c r="D4726" t="s">
        <v>6</v>
      </c>
      <c r="E4726" t="s">
        <v>90</v>
      </c>
      <c r="F4726" s="2">
        <f>(AVERAGE(I4726,J4726))</f>
        <v>10000</v>
      </c>
      <c r="G4726" t="str">
        <f>IF(ISNUMBER(SEARCH("Incentives", A4726)), "Yes", "No")</f>
        <v>No</v>
      </c>
      <c r="H4726" t="s">
        <v>7009</v>
      </c>
      <c r="I4726" s="2">
        <v>5000</v>
      </c>
      <c r="J4726" s="2">
        <v>15000</v>
      </c>
    </row>
    <row r="4727" spans="1:10" ht="14.4" customHeight="1" x14ac:dyDescent="0.3">
      <c r="A4727" t="s">
        <v>286</v>
      </c>
      <c r="B4727" t="s">
        <v>5210</v>
      </c>
      <c r="C4727" t="s">
        <v>10</v>
      </c>
      <c r="D4727" t="s">
        <v>6</v>
      </c>
      <c r="E4727" t="s">
        <v>90</v>
      </c>
      <c r="F4727" s="2">
        <v>10000</v>
      </c>
      <c r="G4727" t="str">
        <f>IF(ISNUMBER(SEARCH("Incentives", A4727)), "Yes", "No")</f>
        <v>No</v>
      </c>
      <c r="H4727" t="s">
        <v>7009</v>
      </c>
      <c r="I4727" s="2">
        <v>10000</v>
      </c>
      <c r="J4727" s="2" t="s">
        <v>7013</v>
      </c>
    </row>
    <row r="4728" spans="1:10" ht="14.4" customHeight="1" x14ac:dyDescent="0.3">
      <c r="A4728" t="s">
        <v>5222</v>
      </c>
      <c r="B4728" t="s">
        <v>3533</v>
      </c>
      <c r="C4728" t="s">
        <v>13</v>
      </c>
      <c r="D4728" t="s">
        <v>6</v>
      </c>
      <c r="E4728" t="s">
        <v>1011</v>
      </c>
      <c r="F4728" s="2">
        <v>10000</v>
      </c>
      <c r="G4728" t="str">
        <f>IF(ISNUMBER(SEARCH("Incentives", A4728)), "Yes", "No")</f>
        <v>No</v>
      </c>
      <c r="H4728" t="s">
        <v>7009</v>
      </c>
      <c r="I4728" s="2">
        <v>10000</v>
      </c>
      <c r="J4728" s="2" t="s">
        <v>7013</v>
      </c>
    </row>
    <row r="4729" spans="1:10" ht="14.4" customHeight="1" x14ac:dyDescent="0.3">
      <c r="A4729" t="s">
        <v>2085</v>
      </c>
      <c r="B4729" t="s">
        <v>5234</v>
      </c>
      <c r="C4729" t="s">
        <v>5235</v>
      </c>
      <c r="D4729" t="s">
        <v>6</v>
      </c>
      <c r="E4729" t="s">
        <v>1011</v>
      </c>
      <c r="F4729" s="2">
        <v>10000</v>
      </c>
      <c r="G4729" t="str">
        <f>IF(ISNUMBER(SEARCH("Incentives", A4729)), "Yes", "No")</f>
        <v>No</v>
      </c>
      <c r="H4729" t="s">
        <v>7009</v>
      </c>
      <c r="I4729" s="2">
        <v>10000</v>
      </c>
      <c r="J4729" s="2" t="s">
        <v>7013</v>
      </c>
    </row>
    <row r="4730" spans="1:10" ht="14.4" customHeight="1" x14ac:dyDescent="0.3">
      <c r="A4730" t="s">
        <v>286</v>
      </c>
      <c r="B4730" t="s">
        <v>5246</v>
      </c>
      <c r="C4730" t="s">
        <v>39</v>
      </c>
      <c r="D4730" t="s">
        <v>6</v>
      </c>
      <c r="E4730" t="s">
        <v>1011</v>
      </c>
      <c r="F4730" s="2">
        <v>10000</v>
      </c>
      <c r="G4730" t="str">
        <f>IF(ISNUMBER(SEARCH("Incentives", A4730)), "Yes", "No")</f>
        <v>No</v>
      </c>
      <c r="H4730" t="s">
        <v>7009</v>
      </c>
      <c r="I4730" s="2">
        <v>10000</v>
      </c>
      <c r="J4730" s="2" t="s">
        <v>7013</v>
      </c>
    </row>
    <row r="4731" spans="1:10" ht="14.4" customHeight="1" x14ac:dyDescent="0.3">
      <c r="A4731" t="s">
        <v>23</v>
      </c>
      <c r="B4731" t="s">
        <v>5247</v>
      </c>
      <c r="C4731" t="s">
        <v>5</v>
      </c>
      <c r="D4731" t="s">
        <v>6</v>
      </c>
      <c r="E4731" t="s">
        <v>1011</v>
      </c>
      <c r="F4731" s="2">
        <v>10000</v>
      </c>
      <c r="G4731" t="str">
        <f>IF(ISNUMBER(SEARCH("Incentives", A4731)), "Yes", "No")</f>
        <v>No</v>
      </c>
      <c r="H4731" t="s">
        <v>7009</v>
      </c>
      <c r="I4731" s="2">
        <v>10000</v>
      </c>
      <c r="J4731" s="2" t="s">
        <v>7013</v>
      </c>
    </row>
    <row r="4732" spans="1:10" ht="14.4" customHeight="1" x14ac:dyDescent="0.3">
      <c r="A4732" t="s">
        <v>566</v>
      </c>
      <c r="B4732" t="s">
        <v>5258</v>
      </c>
      <c r="C4732" t="s">
        <v>13</v>
      </c>
      <c r="D4732" t="s">
        <v>6</v>
      </c>
      <c r="E4732" t="s">
        <v>90</v>
      </c>
      <c r="F4732" s="2">
        <v>10000</v>
      </c>
      <c r="G4732" t="str">
        <f>IF(ISNUMBER(SEARCH("Incentives", A4732)), "Yes", "No")</f>
        <v>No</v>
      </c>
      <c r="H4732" t="s">
        <v>7009</v>
      </c>
      <c r="I4732" s="2">
        <v>10000</v>
      </c>
      <c r="J4732" s="2" t="s">
        <v>7013</v>
      </c>
    </row>
    <row r="4733" spans="1:10" ht="14.4" customHeight="1" x14ac:dyDescent="0.3">
      <c r="A4733" t="s">
        <v>52</v>
      </c>
      <c r="B4733" t="s">
        <v>4019</v>
      </c>
      <c r="C4733" t="s">
        <v>10</v>
      </c>
      <c r="D4733" t="s">
        <v>6</v>
      </c>
      <c r="E4733" t="s">
        <v>90</v>
      </c>
      <c r="F4733" s="2">
        <v>10000</v>
      </c>
      <c r="G4733" t="str">
        <f>IF(ISNUMBER(SEARCH("Incentives", A4733)), "Yes", "No")</f>
        <v>No</v>
      </c>
      <c r="H4733" t="s">
        <v>7009</v>
      </c>
      <c r="I4733" s="2">
        <v>10000</v>
      </c>
      <c r="J4733" s="2" t="s">
        <v>7013</v>
      </c>
    </row>
    <row r="4734" spans="1:10" ht="14.4" customHeight="1" x14ac:dyDescent="0.3">
      <c r="A4734" t="s">
        <v>5273</v>
      </c>
      <c r="B4734" t="s">
        <v>393</v>
      </c>
      <c r="C4734" t="s">
        <v>5</v>
      </c>
      <c r="D4734" t="s">
        <v>6</v>
      </c>
      <c r="E4734" t="s">
        <v>90</v>
      </c>
      <c r="F4734" s="2">
        <v>10000</v>
      </c>
      <c r="G4734" t="str">
        <f>IF(ISNUMBER(SEARCH("Incentives", A4734)), "Yes", "No")</f>
        <v>No</v>
      </c>
      <c r="H4734" t="s">
        <v>7009</v>
      </c>
      <c r="I4734" s="2">
        <v>10000</v>
      </c>
      <c r="J4734" s="2" t="s">
        <v>7013</v>
      </c>
    </row>
    <row r="4735" spans="1:10" ht="14.4" customHeight="1" x14ac:dyDescent="0.3">
      <c r="A4735" t="s">
        <v>5279</v>
      </c>
      <c r="B4735" t="s">
        <v>5280</v>
      </c>
      <c r="C4735" t="s">
        <v>32</v>
      </c>
      <c r="D4735" t="s">
        <v>6</v>
      </c>
      <c r="E4735" t="s">
        <v>90</v>
      </c>
      <c r="F4735" s="2">
        <f>(AVERAGE(I4735,J4735))</f>
        <v>10000</v>
      </c>
      <c r="G4735" t="str">
        <f>IF(ISNUMBER(SEARCH("Incentives", A4735)), "Yes", "No")</f>
        <v>No</v>
      </c>
      <c r="H4735" t="s">
        <v>7009</v>
      </c>
      <c r="I4735" s="2">
        <v>8000</v>
      </c>
      <c r="J4735" s="2">
        <v>12000</v>
      </c>
    </row>
    <row r="4736" spans="1:10" ht="14.4" customHeight="1" x14ac:dyDescent="0.3">
      <c r="A4736" t="s">
        <v>5284</v>
      </c>
      <c r="B4736" t="s">
        <v>5285</v>
      </c>
      <c r="C4736" t="s">
        <v>221</v>
      </c>
      <c r="D4736" t="s">
        <v>6</v>
      </c>
      <c r="E4736" t="s">
        <v>90</v>
      </c>
      <c r="F4736" s="2">
        <v>10000</v>
      </c>
      <c r="G4736" t="str">
        <f>IF(ISNUMBER(SEARCH("Incentives", A4736)), "Yes", "No")</f>
        <v>No</v>
      </c>
      <c r="H4736" t="s">
        <v>7009</v>
      </c>
      <c r="I4736" s="2">
        <v>10000</v>
      </c>
      <c r="J4736" s="2" t="s">
        <v>7013</v>
      </c>
    </row>
    <row r="4737" spans="1:10" ht="14.4" customHeight="1" x14ac:dyDescent="0.3">
      <c r="A4737" t="s">
        <v>182</v>
      </c>
      <c r="B4737" t="s">
        <v>5286</v>
      </c>
      <c r="C4737" t="s">
        <v>544</v>
      </c>
      <c r="D4737" t="s">
        <v>6</v>
      </c>
      <c r="E4737" t="s">
        <v>90</v>
      </c>
      <c r="F4737" s="2">
        <f>(AVERAGE(I4737,J4737))</f>
        <v>10000</v>
      </c>
      <c r="G4737" t="str">
        <f>IF(ISNUMBER(SEARCH("Incentives", A4737)), "Yes", "No")</f>
        <v>No</v>
      </c>
      <c r="H4737" t="s">
        <v>7009</v>
      </c>
      <c r="I4737" s="2">
        <v>8000</v>
      </c>
      <c r="J4737" s="2">
        <v>12000</v>
      </c>
    </row>
    <row r="4738" spans="1:10" ht="14.4" customHeight="1" x14ac:dyDescent="0.3">
      <c r="A4738" t="s">
        <v>5292</v>
      </c>
      <c r="B4738" t="s">
        <v>5293</v>
      </c>
      <c r="C4738" t="s">
        <v>5</v>
      </c>
      <c r="D4738" t="s">
        <v>6</v>
      </c>
      <c r="E4738" t="s">
        <v>90</v>
      </c>
      <c r="F4738" s="2">
        <v>10000</v>
      </c>
      <c r="G4738" t="str">
        <f>IF(ISNUMBER(SEARCH("Incentives", A4738)), "Yes", "No")</f>
        <v>No</v>
      </c>
      <c r="H4738" t="s">
        <v>7009</v>
      </c>
      <c r="I4738" s="2">
        <v>10000</v>
      </c>
      <c r="J4738" s="2" t="s">
        <v>7013</v>
      </c>
    </row>
    <row r="4739" spans="1:10" ht="14.4" customHeight="1" x14ac:dyDescent="0.3">
      <c r="A4739" t="s">
        <v>3241</v>
      </c>
      <c r="B4739" t="s">
        <v>5298</v>
      </c>
      <c r="C4739" t="s">
        <v>32</v>
      </c>
      <c r="D4739" t="s">
        <v>6</v>
      </c>
      <c r="E4739" t="s">
        <v>90</v>
      </c>
      <c r="F4739" s="2">
        <v>10000</v>
      </c>
      <c r="G4739" t="str">
        <f>IF(ISNUMBER(SEARCH("Incentives", A4739)), "Yes", "No")</f>
        <v>No</v>
      </c>
      <c r="H4739" t="s">
        <v>7009</v>
      </c>
      <c r="I4739" s="2">
        <v>10000</v>
      </c>
      <c r="J4739" s="2" t="s">
        <v>7013</v>
      </c>
    </row>
    <row r="4740" spans="1:10" ht="14.4" customHeight="1" x14ac:dyDescent="0.3">
      <c r="A4740" t="s">
        <v>419</v>
      </c>
      <c r="B4740" t="s">
        <v>5315</v>
      </c>
      <c r="C4740" t="s">
        <v>10</v>
      </c>
      <c r="D4740" t="s">
        <v>6</v>
      </c>
      <c r="E4740" t="s">
        <v>90</v>
      </c>
      <c r="F4740" s="2">
        <v>10000</v>
      </c>
      <c r="G4740" t="str">
        <f>IF(ISNUMBER(SEARCH("Incentives", A4740)), "Yes", "No")</f>
        <v>No</v>
      </c>
      <c r="H4740" t="s">
        <v>7009</v>
      </c>
      <c r="I4740" s="2">
        <v>10000</v>
      </c>
      <c r="J4740" s="2" t="s">
        <v>7013</v>
      </c>
    </row>
    <row r="4741" spans="1:10" ht="14.4" customHeight="1" x14ac:dyDescent="0.3">
      <c r="A4741" t="s">
        <v>23</v>
      </c>
      <c r="B4741" t="s">
        <v>5335</v>
      </c>
      <c r="C4741" t="s">
        <v>155</v>
      </c>
      <c r="D4741" t="s">
        <v>6</v>
      </c>
      <c r="E4741" t="s">
        <v>90</v>
      </c>
      <c r="F4741" s="2">
        <v>10000</v>
      </c>
      <c r="G4741" t="str">
        <f>IF(ISNUMBER(SEARCH("Incentives", A4741)), "Yes", "No")</f>
        <v>No</v>
      </c>
      <c r="H4741" t="s">
        <v>7009</v>
      </c>
      <c r="I4741" s="2">
        <v>10000</v>
      </c>
      <c r="J4741" s="2" t="s">
        <v>7013</v>
      </c>
    </row>
    <row r="4742" spans="1:10" ht="14.4" customHeight="1" x14ac:dyDescent="0.3">
      <c r="A4742" t="s">
        <v>286</v>
      </c>
      <c r="B4742" t="s">
        <v>5353</v>
      </c>
      <c r="C4742" t="s">
        <v>32</v>
      </c>
      <c r="D4742" t="s">
        <v>6</v>
      </c>
      <c r="E4742" t="s">
        <v>7</v>
      </c>
      <c r="F4742" s="2">
        <v>10000</v>
      </c>
      <c r="G4742" t="str">
        <f>IF(ISNUMBER(SEARCH("Incentives", A4742)), "Yes", "No")</f>
        <v>No</v>
      </c>
      <c r="H4742" t="s">
        <v>7009</v>
      </c>
      <c r="I4742" s="2">
        <v>10000</v>
      </c>
      <c r="J4742" s="2" t="s">
        <v>7013</v>
      </c>
    </row>
    <row r="4743" spans="1:10" ht="14.4" customHeight="1" x14ac:dyDescent="0.3">
      <c r="A4743" t="s">
        <v>63</v>
      </c>
      <c r="B4743" t="s">
        <v>5357</v>
      </c>
      <c r="C4743" t="s">
        <v>221</v>
      </c>
      <c r="D4743" t="s">
        <v>6</v>
      </c>
      <c r="E4743" t="s">
        <v>7</v>
      </c>
      <c r="F4743" s="2">
        <v>10000</v>
      </c>
      <c r="G4743" t="str">
        <f>IF(ISNUMBER(SEARCH("Incentives", A4743)), "Yes", "No")</f>
        <v>No</v>
      </c>
      <c r="H4743" t="s">
        <v>7009</v>
      </c>
      <c r="I4743" s="2">
        <v>10000</v>
      </c>
      <c r="J4743" s="2" t="s">
        <v>7013</v>
      </c>
    </row>
    <row r="4744" spans="1:10" ht="14.4" customHeight="1" x14ac:dyDescent="0.3">
      <c r="A4744" t="s">
        <v>5358</v>
      </c>
      <c r="B4744" t="s">
        <v>5359</v>
      </c>
      <c r="C4744" t="s">
        <v>159</v>
      </c>
      <c r="D4744" t="s">
        <v>6</v>
      </c>
      <c r="E4744" t="s">
        <v>7</v>
      </c>
      <c r="F4744" s="2">
        <v>10000</v>
      </c>
      <c r="G4744" t="str">
        <f>IF(ISNUMBER(SEARCH("Incentives", A4744)), "Yes", "No")</f>
        <v>No</v>
      </c>
      <c r="H4744" t="s">
        <v>7009</v>
      </c>
      <c r="I4744" s="2">
        <v>10000</v>
      </c>
      <c r="J4744" s="2" t="s">
        <v>7013</v>
      </c>
    </row>
    <row r="4745" spans="1:10" ht="14.4" customHeight="1" x14ac:dyDescent="0.3">
      <c r="A4745" t="s">
        <v>5363</v>
      </c>
      <c r="B4745" t="s">
        <v>5364</v>
      </c>
      <c r="C4745" t="s">
        <v>221</v>
      </c>
      <c r="D4745" t="s">
        <v>6</v>
      </c>
      <c r="E4745" t="s">
        <v>7</v>
      </c>
      <c r="F4745" s="2">
        <v>10000</v>
      </c>
      <c r="G4745" t="str">
        <f>IF(ISNUMBER(SEARCH("Incentives", A4745)), "Yes", "No")</f>
        <v>No</v>
      </c>
      <c r="H4745" t="s">
        <v>7009</v>
      </c>
      <c r="I4745" s="2">
        <v>10000</v>
      </c>
      <c r="J4745" s="2" t="s">
        <v>7013</v>
      </c>
    </row>
    <row r="4746" spans="1:10" ht="14.4" customHeight="1" x14ac:dyDescent="0.3">
      <c r="A4746" t="s">
        <v>3</v>
      </c>
      <c r="B4746" t="s">
        <v>488</v>
      </c>
      <c r="C4746" t="s">
        <v>13</v>
      </c>
      <c r="D4746" t="s">
        <v>6</v>
      </c>
      <c r="E4746" t="s">
        <v>7</v>
      </c>
      <c r="F4746" s="2">
        <v>10000</v>
      </c>
      <c r="G4746" t="str">
        <f>IF(ISNUMBER(SEARCH("Incentives", A4746)), "Yes", "No")</f>
        <v>No</v>
      </c>
      <c r="H4746" t="s">
        <v>7009</v>
      </c>
      <c r="I4746" s="2">
        <v>10000</v>
      </c>
      <c r="J4746" s="2" t="s">
        <v>7013</v>
      </c>
    </row>
    <row r="4747" spans="1:10" ht="14.4" customHeight="1" x14ac:dyDescent="0.3">
      <c r="A4747" t="s">
        <v>1425</v>
      </c>
      <c r="B4747" t="s">
        <v>5379</v>
      </c>
      <c r="C4747" t="s">
        <v>5</v>
      </c>
      <c r="D4747" t="s">
        <v>6</v>
      </c>
      <c r="E4747" t="s">
        <v>7</v>
      </c>
      <c r="F4747" s="2">
        <v>10000</v>
      </c>
      <c r="G4747" t="str">
        <f>IF(ISNUMBER(SEARCH("Incentives", A4747)), "Yes", "No")</f>
        <v>No</v>
      </c>
      <c r="H4747" t="s">
        <v>7009</v>
      </c>
      <c r="I4747" s="2">
        <v>10000</v>
      </c>
      <c r="J4747" s="2" t="s">
        <v>7013</v>
      </c>
    </row>
    <row r="4748" spans="1:10" ht="14.4" customHeight="1" x14ac:dyDescent="0.3">
      <c r="A4748" t="s">
        <v>2085</v>
      </c>
      <c r="B4748" t="s">
        <v>5234</v>
      </c>
      <c r="C4748" t="s">
        <v>221</v>
      </c>
      <c r="D4748" t="s">
        <v>6</v>
      </c>
      <c r="E4748" t="s">
        <v>7</v>
      </c>
      <c r="F4748" s="2">
        <v>10000</v>
      </c>
      <c r="G4748" t="str">
        <f>IF(ISNUMBER(SEARCH("Incentives", A4748)), "Yes", "No")</f>
        <v>No</v>
      </c>
      <c r="H4748" t="s">
        <v>7009</v>
      </c>
      <c r="I4748" s="2">
        <v>10000</v>
      </c>
      <c r="J4748" s="2" t="s">
        <v>7013</v>
      </c>
    </row>
    <row r="4749" spans="1:10" ht="14.4" customHeight="1" x14ac:dyDescent="0.3">
      <c r="A4749" t="s">
        <v>472</v>
      </c>
      <c r="B4749" t="s">
        <v>5386</v>
      </c>
      <c r="C4749" t="s">
        <v>221</v>
      </c>
      <c r="D4749" t="s">
        <v>6</v>
      </c>
      <c r="E4749" t="s">
        <v>7</v>
      </c>
      <c r="F4749" s="2">
        <v>10000</v>
      </c>
      <c r="G4749" t="str">
        <f>IF(ISNUMBER(SEARCH("Incentives", A4749)), "Yes", "No")</f>
        <v>No</v>
      </c>
      <c r="H4749" t="s">
        <v>7009</v>
      </c>
      <c r="I4749" s="2">
        <v>10000</v>
      </c>
      <c r="J4749" s="2" t="s">
        <v>7013</v>
      </c>
    </row>
    <row r="4750" spans="1:10" ht="14.4" customHeight="1" x14ac:dyDescent="0.3">
      <c r="A4750" t="s">
        <v>52</v>
      </c>
      <c r="B4750" t="s">
        <v>5396</v>
      </c>
      <c r="C4750" t="s">
        <v>32</v>
      </c>
      <c r="D4750" t="s">
        <v>6</v>
      </c>
      <c r="E4750" t="s">
        <v>1011</v>
      </c>
      <c r="F4750" s="2">
        <v>10000</v>
      </c>
      <c r="G4750" t="str">
        <f>IF(ISNUMBER(SEARCH("Incentives", A4750)), "Yes", "No")</f>
        <v>No</v>
      </c>
      <c r="H4750" t="s">
        <v>7009</v>
      </c>
      <c r="I4750" s="2">
        <v>10000</v>
      </c>
      <c r="J4750" s="2" t="s">
        <v>7013</v>
      </c>
    </row>
    <row r="4751" spans="1:10" ht="14.4" customHeight="1" x14ac:dyDescent="0.3">
      <c r="A4751" t="s">
        <v>108</v>
      </c>
      <c r="B4751" t="s">
        <v>5401</v>
      </c>
      <c r="C4751" t="s">
        <v>82</v>
      </c>
      <c r="D4751" t="s">
        <v>6</v>
      </c>
      <c r="E4751" t="s">
        <v>1011</v>
      </c>
      <c r="F4751" s="2">
        <f>(AVERAGE(I4751,J4751))</f>
        <v>10000</v>
      </c>
      <c r="G4751" t="str">
        <f>IF(ISNUMBER(SEARCH("Incentives", A4751)), "Yes", "No")</f>
        <v>No</v>
      </c>
      <c r="H4751" t="s">
        <v>7009</v>
      </c>
      <c r="I4751" s="2">
        <v>8000</v>
      </c>
      <c r="J4751" s="2">
        <v>12000</v>
      </c>
    </row>
    <row r="4752" spans="1:10" ht="14.4" customHeight="1" x14ac:dyDescent="0.3">
      <c r="A4752" t="s">
        <v>5403</v>
      </c>
      <c r="B4752" t="s">
        <v>5404</v>
      </c>
      <c r="C4752" t="s">
        <v>221</v>
      </c>
      <c r="D4752" t="s">
        <v>6</v>
      </c>
      <c r="E4752" t="s">
        <v>1011</v>
      </c>
      <c r="F4752" s="2">
        <v>10000</v>
      </c>
      <c r="G4752" t="str">
        <f>IF(ISNUMBER(SEARCH("Incentives", A4752)), "Yes", "No")</f>
        <v>No</v>
      </c>
      <c r="H4752" t="s">
        <v>7009</v>
      </c>
      <c r="I4752" s="2">
        <v>10000</v>
      </c>
      <c r="J4752" s="2" t="s">
        <v>7013</v>
      </c>
    </row>
    <row r="4753" spans="1:10" ht="14.4" customHeight="1" x14ac:dyDescent="0.3">
      <c r="A4753" t="s">
        <v>286</v>
      </c>
      <c r="B4753" t="s">
        <v>5405</v>
      </c>
      <c r="C4753" t="s">
        <v>159</v>
      </c>
      <c r="D4753" t="s">
        <v>6</v>
      </c>
      <c r="E4753" t="s">
        <v>90</v>
      </c>
      <c r="F4753" s="2">
        <v>10000</v>
      </c>
      <c r="G4753" t="str">
        <f>IF(ISNUMBER(SEARCH("Incentives", A4753)), "Yes", "No")</f>
        <v>No</v>
      </c>
      <c r="H4753" t="s">
        <v>7009</v>
      </c>
      <c r="I4753" s="2">
        <v>10000</v>
      </c>
      <c r="J4753" s="2" t="s">
        <v>7013</v>
      </c>
    </row>
    <row r="4754" spans="1:10" ht="14.4" customHeight="1" x14ac:dyDescent="0.3">
      <c r="A4754" t="s">
        <v>5413</v>
      </c>
      <c r="B4754" t="s">
        <v>5414</v>
      </c>
      <c r="C4754" t="s">
        <v>58</v>
      </c>
      <c r="D4754" t="s">
        <v>6</v>
      </c>
      <c r="E4754" t="s">
        <v>1011</v>
      </c>
      <c r="F4754" s="2">
        <v>10000</v>
      </c>
      <c r="G4754" t="str">
        <f>IF(ISNUMBER(SEARCH("Incentives", A4754)), "Yes", "No")</f>
        <v>No</v>
      </c>
      <c r="H4754" t="s">
        <v>7009</v>
      </c>
      <c r="I4754" s="2">
        <v>10000</v>
      </c>
      <c r="J4754" s="2" t="s">
        <v>7013</v>
      </c>
    </row>
    <row r="4755" spans="1:10" ht="14.4" customHeight="1" x14ac:dyDescent="0.3">
      <c r="A4755" t="s">
        <v>182</v>
      </c>
      <c r="B4755" t="s">
        <v>5422</v>
      </c>
      <c r="C4755" t="s">
        <v>58</v>
      </c>
      <c r="D4755" t="s">
        <v>6</v>
      </c>
      <c r="E4755" t="s">
        <v>1011</v>
      </c>
      <c r="F4755" s="2">
        <v>10000</v>
      </c>
      <c r="G4755" t="str">
        <f>IF(ISNUMBER(SEARCH("Incentives", A4755)), "Yes", "No")</f>
        <v>No</v>
      </c>
      <c r="H4755" t="s">
        <v>7009</v>
      </c>
      <c r="I4755" s="2">
        <v>10000</v>
      </c>
      <c r="J4755" s="2" t="s">
        <v>7013</v>
      </c>
    </row>
    <row r="4756" spans="1:10" ht="14.4" customHeight="1" x14ac:dyDescent="0.3">
      <c r="A4756" t="s">
        <v>20</v>
      </c>
      <c r="B4756" t="s">
        <v>5426</v>
      </c>
      <c r="C4756" t="s">
        <v>58</v>
      </c>
      <c r="D4756" t="s">
        <v>6</v>
      </c>
      <c r="E4756" t="s">
        <v>1011</v>
      </c>
      <c r="F4756" s="2">
        <v>10000</v>
      </c>
      <c r="G4756" t="str">
        <f>IF(ISNUMBER(SEARCH("Incentives", A4756)), "Yes", "No")</f>
        <v>No</v>
      </c>
      <c r="H4756" t="s">
        <v>7009</v>
      </c>
      <c r="I4756" s="2">
        <v>10000</v>
      </c>
      <c r="J4756" s="2" t="s">
        <v>7013</v>
      </c>
    </row>
    <row r="4757" spans="1:10" ht="14.4" customHeight="1" x14ac:dyDescent="0.3">
      <c r="A4757" t="s">
        <v>5429</v>
      </c>
      <c r="B4757" t="s">
        <v>5430</v>
      </c>
      <c r="C4757" t="s">
        <v>5</v>
      </c>
      <c r="D4757" t="s">
        <v>6</v>
      </c>
      <c r="E4757" t="s">
        <v>1011</v>
      </c>
      <c r="F4757" s="2">
        <v>10000</v>
      </c>
      <c r="G4757" t="str">
        <f>IF(ISNUMBER(SEARCH("Incentives", A4757)), "Yes", "No")</f>
        <v>No</v>
      </c>
      <c r="H4757" t="s">
        <v>7009</v>
      </c>
      <c r="I4757" s="2">
        <v>10000</v>
      </c>
      <c r="J4757" s="2" t="s">
        <v>7013</v>
      </c>
    </row>
    <row r="4758" spans="1:10" ht="14.4" customHeight="1" x14ac:dyDescent="0.3">
      <c r="A4758" t="s">
        <v>721</v>
      </c>
      <c r="B4758" t="s">
        <v>5447</v>
      </c>
      <c r="C4758" t="s">
        <v>66</v>
      </c>
      <c r="D4758" t="s">
        <v>6</v>
      </c>
      <c r="E4758" t="s">
        <v>1011</v>
      </c>
      <c r="F4758" s="2">
        <v>10000</v>
      </c>
      <c r="G4758" t="str">
        <f>IF(ISNUMBER(SEARCH("Incentives", A4758)), "Yes", "No")</f>
        <v>No</v>
      </c>
      <c r="H4758" t="s">
        <v>7009</v>
      </c>
      <c r="I4758" s="2">
        <v>10000</v>
      </c>
      <c r="J4758" s="2" t="s">
        <v>7013</v>
      </c>
    </row>
    <row r="4759" spans="1:10" ht="14.4" customHeight="1" x14ac:dyDescent="0.3">
      <c r="A4759" t="s">
        <v>328</v>
      </c>
      <c r="B4759" t="s">
        <v>5467</v>
      </c>
      <c r="C4759" t="s">
        <v>13</v>
      </c>
      <c r="D4759" t="s">
        <v>6</v>
      </c>
      <c r="E4759" t="s">
        <v>1011</v>
      </c>
      <c r="F4759" s="2">
        <v>10000</v>
      </c>
      <c r="G4759" t="str">
        <f>IF(ISNUMBER(SEARCH("Incentives", A4759)), "Yes", "No")</f>
        <v>No</v>
      </c>
      <c r="H4759" t="s">
        <v>7009</v>
      </c>
      <c r="I4759" s="2">
        <v>10000</v>
      </c>
      <c r="J4759" s="2" t="s">
        <v>7013</v>
      </c>
    </row>
    <row r="4760" spans="1:10" ht="14.4" customHeight="1" x14ac:dyDescent="0.3">
      <c r="A4760" t="s">
        <v>5469</v>
      </c>
      <c r="B4760" t="s">
        <v>5470</v>
      </c>
      <c r="C4760" t="s">
        <v>39</v>
      </c>
      <c r="D4760" t="s">
        <v>6</v>
      </c>
      <c r="E4760" t="s">
        <v>1011</v>
      </c>
      <c r="F4760" s="2">
        <f>(AVERAGE(I4760,J4760))</f>
        <v>10000</v>
      </c>
      <c r="G4760" t="str">
        <f>IF(ISNUMBER(SEARCH("Incentives", A4760)), "Yes", "No")</f>
        <v>No</v>
      </c>
      <c r="H4760" t="s">
        <v>7009</v>
      </c>
      <c r="I4760" s="2">
        <v>5000</v>
      </c>
      <c r="J4760" s="2">
        <v>15000</v>
      </c>
    </row>
    <row r="4761" spans="1:10" ht="14.4" customHeight="1" x14ac:dyDescent="0.3">
      <c r="A4761" t="s">
        <v>23</v>
      </c>
      <c r="B4761" t="s">
        <v>5474</v>
      </c>
      <c r="C4761" t="s">
        <v>32</v>
      </c>
      <c r="D4761" t="s">
        <v>6</v>
      </c>
      <c r="E4761" t="s">
        <v>1011</v>
      </c>
      <c r="F4761" s="2">
        <v>10000</v>
      </c>
      <c r="G4761" t="str">
        <f>IF(ISNUMBER(SEARCH("Incentives", A4761)), "Yes", "No")</f>
        <v>No</v>
      </c>
      <c r="H4761" t="s">
        <v>7009</v>
      </c>
      <c r="I4761" s="2">
        <v>10000</v>
      </c>
      <c r="J4761" s="2" t="s">
        <v>7013</v>
      </c>
    </row>
    <row r="4762" spans="1:10" ht="14.4" customHeight="1" x14ac:dyDescent="0.3">
      <c r="A4762" t="s">
        <v>5342</v>
      </c>
      <c r="B4762" t="s">
        <v>401</v>
      </c>
      <c r="C4762" t="s">
        <v>185</v>
      </c>
      <c r="D4762" t="s">
        <v>6</v>
      </c>
      <c r="E4762" t="s">
        <v>7</v>
      </c>
      <c r="F4762" s="2">
        <f>(AVERAGE(I4762,J4762))</f>
        <v>10000</v>
      </c>
      <c r="G4762" t="str">
        <f>IF(ISNUMBER(SEARCH("Incentives", A4762)), "Yes", "No")</f>
        <v>No</v>
      </c>
      <c r="H4762" t="s">
        <v>7009</v>
      </c>
      <c r="I4762" s="2">
        <v>8000</v>
      </c>
      <c r="J4762" s="2">
        <v>12000</v>
      </c>
    </row>
    <row r="4763" spans="1:10" ht="14.4" customHeight="1" x14ac:dyDescent="0.3">
      <c r="A4763" t="s">
        <v>182</v>
      </c>
      <c r="B4763" t="s">
        <v>5501</v>
      </c>
      <c r="C4763" t="s">
        <v>5</v>
      </c>
      <c r="D4763" t="s">
        <v>6</v>
      </c>
      <c r="E4763" t="s">
        <v>7</v>
      </c>
      <c r="F4763" s="2">
        <v>10000</v>
      </c>
      <c r="G4763" t="str">
        <f>IF(ISNUMBER(SEARCH("Incentives", A4763)), "Yes", "No")</f>
        <v>No</v>
      </c>
      <c r="H4763" t="s">
        <v>7009</v>
      </c>
      <c r="I4763" s="2">
        <v>10000</v>
      </c>
      <c r="J4763" s="2" t="s">
        <v>7013</v>
      </c>
    </row>
    <row r="4764" spans="1:10" ht="14.4" customHeight="1" x14ac:dyDescent="0.3">
      <c r="A4764" t="s">
        <v>286</v>
      </c>
      <c r="B4764" t="s">
        <v>5522</v>
      </c>
      <c r="C4764" t="s">
        <v>32</v>
      </c>
      <c r="D4764" t="s">
        <v>6</v>
      </c>
      <c r="E4764" t="s">
        <v>7</v>
      </c>
      <c r="F4764" s="2">
        <v>10000</v>
      </c>
      <c r="G4764" t="str">
        <f>IF(ISNUMBER(SEARCH("Incentives", A4764)), "Yes", "No")</f>
        <v>No</v>
      </c>
      <c r="H4764" t="s">
        <v>7009</v>
      </c>
      <c r="I4764" s="2">
        <v>10000</v>
      </c>
      <c r="J4764" s="2" t="s">
        <v>7013</v>
      </c>
    </row>
    <row r="4765" spans="1:10" ht="14.4" customHeight="1" x14ac:dyDescent="0.3">
      <c r="A4765" t="s">
        <v>5531</v>
      </c>
      <c r="B4765" t="s">
        <v>5532</v>
      </c>
      <c r="C4765" t="s">
        <v>58</v>
      </c>
      <c r="D4765" t="s">
        <v>6</v>
      </c>
      <c r="E4765" t="s">
        <v>3324</v>
      </c>
      <c r="F4765" s="2">
        <v>10000</v>
      </c>
      <c r="G4765" t="str">
        <f>IF(ISNUMBER(SEARCH("Incentives", A4765)), "Yes", "No")</f>
        <v>No</v>
      </c>
      <c r="H4765" t="s">
        <v>7009</v>
      </c>
      <c r="I4765" s="2">
        <v>10000</v>
      </c>
      <c r="J4765" s="2" t="s">
        <v>7013</v>
      </c>
    </row>
    <row r="4766" spans="1:10" ht="14.4" customHeight="1" x14ac:dyDescent="0.3">
      <c r="A4766" t="s">
        <v>1831</v>
      </c>
      <c r="B4766" t="s">
        <v>5539</v>
      </c>
      <c r="C4766" t="s">
        <v>39</v>
      </c>
      <c r="D4766" t="s">
        <v>6</v>
      </c>
      <c r="E4766" t="s">
        <v>3324</v>
      </c>
      <c r="F4766" s="2">
        <v>10000</v>
      </c>
      <c r="G4766" t="str">
        <f>IF(ISNUMBER(SEARCH("Incentives", A4766)), "Yes", "No")</f>
        <v>No</v>
      </c>
      <c r="H4766" t="s">
        <v>7009</v>
      </c>
      <c r="I4766" s="2">
        <v>10000</v>
      </c>
      <c r="J4766" s="2" t="s">
        <v>7013</v>
      </c>
    </row>
    <row r="4767" spans="1:10" ht="14.4" customHeight="1" x14ac:dyDescent="0.3">
      <c r="A4767" t="s">
        <v>107</v>
      </c>
      <c r="B4767" t="s">
        <v>5550</v>
      </c>
      <c r="C4767" t="s">
        <v>58</v>
      </c>
      <c r="D4767" t="s">
        <v>6</v>
      </c>
      <c r="E4767" t="s">
        <v>3324</v>
      </c>
      <c r="F4767" s="2">
        <v>10000</v>
      </c>
      <c r="G4767" t="str">
        <f>IF(ISNUMBER(SEARCH("Incentives", A4767)), "Yes", "No")</f>
        <v>No</v>
      </c>
      <c r="H4767" t="s">
        <v>7009</v>
      </c>
      <c r="I4767" s="2">
        <v>10000</v>
      </c>
      <c r="J4767" s="2" t="s">
        <v>7013</v>
      </c>
    </row>
    <row r="4768" spans="1:10" ht="14.4" customHeight="1" x14ac:dyDescent="0.3">
      <c r="A4768" t="s">
        <v>5556</v>
      </c>
      <c r="B4768" t="s">
        <v>5557</v>
      </c>
      <c r="C4768" t="s">
        <v>39</v>
      </c>
      <c r="D4768" t="s">
        <v>6</v>
      </c>
      <c r="E4768" t="s">
        <v>3324</v>
      </c>
      <c r="F4768" s="2">
        <v>10000</v>
      </c>
      <c r="G4768" t="str">
        <f>IF(ISNUMBER(SEARCH("Incentives", A4768)), "Yes", "No")</f>
        <v>No</v>
      </c>
      <c r="H4768" t="s">
        <v>7009</v>
      </c>
      <c r="I4768" s="2">
        <v>10000</v>
      </c>
      <c r="J4768" s="2" t="s">
        <v>7013</v>
      </c>
    </row>
    <row r="4769" spans="1:10" ht="14.4" customHeight="1" x14ac:dyDescent="0.3">
      <c r="A4769" t="s">
        <v>1229</v>
      </c>
      <c r="B4769" t="s">
        <v>5568</v>
      </c>
      <c r="C4769" t="s">
        <v>39</v>
      </c>
      <c r="D4769" t="s">
        <v>6</v>
      </c>
      <c r="E4769" t="s">
        <v>3324</v>
      </c>
      <c r="F4769" s="2">
        <v>10000</v>
      </c>
      <c r="G4769" t="str">
        <f>IF(ISNUMBER(SEARCH("Incentives", A4769)), "Yes", "No")</f>
        <v>No</v>
      </c>
      <c r="H4769" t="s">
        <v>7009</v>
      </c>
      <c r="I4769" s="2">
        <v>10000</v>
      </c>
      <c r="J4769" s="2" t="s">
        <v>7013</v>
      </c>
    </row>
    <row r="4770" spans="1:10" ht="14.4" customHeight="1" x14ac:dyDescent="0.3">
      <c r="A4770" t="s">
        <v>3619</v>
      </c>
      <c r="B4770" t="s">
        <v>5580</v>
      </c>
      <c r="C4770" t="s">
        <v>5</v>
      </c>
      <c r="D4770" t="s">
        <v>6</v>
      </c>
      <c r="E4770" t="s">
        <v>7</v>
      </c>
      <c r="F4770" s="2">
        <v>10000</v>
      </c>
      <c r="G4770" t="str">
        <f>IF(ISNUMBER(SEARCH("Incentives", A4770)), "Yes", "No")</f>
        <v>No</v>
      </c>
      <c r="H4770" t="s">
        <v>7009</v>
      </c>
      <c r="I4770" s="2">
        <v>10000</v>
      </c>
      <c r="J4770" s="2" t="s">
        <v>7013</v>
      </c>
    </row>
    <row r="4771" spans="1:10" ht="14.4" customHeight="1" x14ac:dyDescent="0.3">
      <c r="A4771" t="s">
        <v>419</v>
      </c>
      <c r="B4771" t="s">
        <v>5597</v>
      </c>
      <c r="C4771" t="s">
        <v>185</v>
      </c>
      <c r="D4771" t="s">
        <v>6</v>
      </c>
      <c r="E4771" t="s">
        <v>7</v>
      </c>
      <c r="F4771" s="2">
        <v>10000</v>
      </c>
      <c r="G4771" t="str">
        <f>IF(ISNUMBER(SEARCH("Incentives", A4771)), "Yes", "No")</f>
        <v>No</v>
      </c>
      <c r="H4771" t="s">
        <v>7009</v>
      </c>
      <c r="I4771" s="2">
        <v>10000</v>
      </c>
      <c r="J4771" s="2" t="s">
        <v>7013</v>
      </c>
    </row>
    <row r="4772" spans="1:10" ht="14.4" customHeight="1" x14ac:dyDescent="0.3">
      <c r="A4772" t="s">
        <v>5612</v>
      </c>
      <c r="B4772" t="s">
        <v>5613</v>
      </c>
      <c r="C4772" t="s">
        <v>13</v>
      </c>
      <c r="D4772" t="s">
        <v>6</v>
      </c>
      <c r="E4772" t="s">
        <v>7</v>
      </c>
      <c r="F4772" s="2">
        <v>10000</v>
      </c>
      <c r="G4772" t="str">
        <f>IF(ISNUMBER(SEARCH("Incentives", A4772)), "Yes", "No")</f>
        <v>No</v>
      </c>
      <c r="H4772" t="s">
        <v>7009</v>
      </c>
      <c r="I4772" s="2">
        <v>10000</v>
      </c>
      <c r="J4772" s="2" t="s">
        <v>7013</v>
      </c>
    </row>
    <row r="4773" spans="1:10" ht="14.4" customHeight="1" x14ac:dyDescent="0.3">
      <c r="A4773" t="s">
        <v>5619</v>
      </c>
      <c r="B4773" t="s">
        <v>5620</v>
      </c>
      <c r="C4773" t="s">
        <v>13</v>
      </c>
      <c r="D4773" t="s">
        <v>6</v>
      </c>
      <c r="E4773" t="s">
        <v>7</v>
      </c>
      <c r="F4773" s="2">
        <v>10000</v>
      </c>
      <c r="G4773" t="str">
        <f>IF(ISNUMBER(SEARCH("Incentives", A4773)), "Yes", "No")</f>
        <v>No</v>
      </c>
      <c r="H4773" t="s">
        <v>7009</v>
      </c>
      <c r="I4773" s="2">
        <v>10000</v>
      </c>
      <c r="J4773" s="2" t="s">
        <v>7013</v>
      </c>
    </row>
    <row r="4774" spans="1:10" ht="14.4" customHeight="1" x14ac:dyDescent="0.3">
      <c r="A4774" t="s">
        <v>5621</v>
      </c>
      <c r="B4774" t="s">
        <v>5622</v>
      </c>
      <c r="C4774" t="s">
        <v>5</v>
      </c>
      <c r="D4774" t="s">
        <v>6</v>
      </c>
      <c r="E4774" t="s">
        <v>7</v>
      </c>
      <c r="F4774" s="2">
        <v>10000</v>
      </c>
      <c r="G4774" t="str">
        <f>IF(ISNUMBER(SEARCH("Incentives", A4774)), "Yes", "No")</f>
        <v>No</v>
      </c>
      <c r="H4774" t="s">
        <v>7009</v>
      </c>
      <c r="I4774" s="2">
        <v>10000</v>
      </c>
      <c r="J4774" s="2" t="s">
        <v>7013</v>
      </c>
    </row>
    <row r="4775" spans="1:10" ht="14.4" customHeight="1" x14ac:dyDescent="0.3">
      <c r="A4775" t="s">
        <v>527</v>
      </c>
      <c r="B4775" t="s">
        <v>5629</v>
      </c>
      <c r="C4775" t="s">
        <v>32</v>
      </c>
      <c r="D4775" t="s">
        <v>6</v>
      </c>
      <c r="E4775" t="s">
        <v>7</v>
      </c>
      <c r="F4775" s="2">
        <v>10000</v>
      </c>
      <c r="G4775" t="str">
        <f>IF(ISNUMBER(SEARCH("Incentives", A4775)), "Yes", "No")</f>
        <v>No</v>
      </c>
      <c r="H4775" t="s">
        <v>7009</v>
      </c>
      <c r="I4775" s="2">
        <v>10000</v>
      </c>
      <c r="J4775" s="2" t="s">
        <v>7013</v>
      </c>
    </row>
    <row r="4776" spans="1:10" ht="14.4" customHeight="1" x14ac:dyDescent="0.3">
      <c r="A4776" t="s">
        <v>173</v>
      </c>
      <c r="B4776" t="s">
        <v>5631</v>
      </c>
      <c r="C4776" t="s">
        <v>82</v>
      </c>
      <c r="D4776" t="s">
        <v>6</v>
      </c>
      <c r="E4776" t="s">
        <v>7</v>
      </c>
      <c r="F4776" s="2">
        <v>10000</v>
      </c>
      <c r="G4776" t="str">
        <f>IF(ISNUMBER(SEARCH("Incentives", A4776)), "Yes", "No")</f>
        <v>No</v>
      </c>
      <c r="H4776" t="s">
        <v>7009</v>
      </c>
      <c r="I4776" s="2">
        <v>10000</v>
      </c>
      <c r="J4776" s="2" t="s">
        <v>7013</v>
      </c>
    </row>
    <row r="4777" spans="1:10" ht="14.4" customHeight="1" x14ac:dyDescent="0.3">
      <c r="A4777" t="s">
        <v>2324</v>
      </c>
      <c r="B4777" t="s">
        <v>5634</v>
      </c>
      <c r="C4777" t="s">
        <v>13</v>
      </c>
      <c r="D4777" t="s">
        <v>6</v>
      </c>
      <c r="E4777" t="s">
        <v>7</v>
      </c>
      <c r="F4777" s="2">
        <v>10000</v>
      </c>
      <c r="G4777" t="str">
        <f>IF(ISNUMBER(SEARCH("Incentives", A4777)), "Yes", "No")</f>
        <v>No</v>
      </c>
      <c r="H4777" t="s">
        <v>7009</v>
      </c>
      <c r="I4777" s="2">
        <v>10000</v>
      </c>
      <c r="J4777" s="2" t="s">
        <v>7013</v>
      </c>
    </row>
    <row r="4778" spans="1:10" ht="14.4" customHeight="1" x14ac:dyDescent="0.3">
      <c r="A4778" t="s">
        <v>5636</v>
      </c>
      <c r="B4778" t="s">
        <v>5637</v>
      </c>
      <c r="C4778" t="s">
        <v>5</v>
      </c>
      <c r="D4778" t="s">
        <v>6</v>
      </c>
      <c r="E4778" t="s">
        <v>7</v>
      </c>
      <c r="F4778" s="2">
        <v>10000</v>
      </c>
      <c r="G4778" t="str">
        <f>IF(ISNUMBER(SEARCH("Incentives", A4778)), "Yes", "No")</f>
        <v>No</v>
      </c>
      <c r="H4778" t="s">
        <v>7009</v>
      </c>
      <c r="I4778" s="2">
        <v>10000</v>
      </c>
      <c r="J4778" s="2" t="s">
        <v>7013</v>
      </c>
    </row>
    <row r="4779" spans="1:10" ht="14.4" customHeight="1" x14ac:dyDescent="0.3">
      <c r="A4779" t="s">
        <v>5646</v>
      </c>
      <c r="B4779" t="s">
        <v>5647</v>
      </c>
      <c r="C4779" t="s">
        <v>32</v>
      </c>
      <c r="D4779" t="s">
        <v>6</v>
      </c>
      <c r="E4779" t="s">
        <v>7</v>
      </c>
      <c r="F4779" s="2">
        <f>(AVERAGE(I4779,J4779))</f>
        <v>10000</v>
      </c>
      <c r="G4779" t="str">
        <f>IF(ISNUMBER(SEARCH("Incentives", A4779)), "Yes", "No")</f>
        <v>No</v>
      </c>
      <c r="H4779" t="s">
        <v>7009</v>
      </c>
      <c r="I4779" s="2">
        <v>8000</v>
      </c>
      <c r="J4779" s="2">
        <v>12000</v>
      </c>
    </row>
    <row r="4780" spans="1:10" ht="14.4" customHeight="1" x14ac:dyDescent="0.3">
      <c r="A4780" t="s">
        <v>177</v>
      </c>
      <c r="B4780" t="s">
        <v>5648</v>
      </c>
      <c r="C4780" t="s">
        <v>32</v>
      </c>
      <c r="D4780" t="s">
        <v>6</v>
      </c>
      <c r="E4780" t="s">
        <v>7</v>
      </c>
      <c r="F4780" s="2">
        <v>10000</v>
      </c>
      <c r="G4780" t="str">
        <f>IF(ISNUMBER(SEARCH("Incentives", A4780)), "Yes", "No")</f>
        <v>No</v>
      </c>
      <c r="H4780" t="s">
        <v>7009</v>
      </c>
      <c r="I4780" s="2">
        <v>10000</v>
      </c>
      <c r="J4780" s="2" t="s">
        <v>7013</v>
      </c>
    </row>
    <row r="4781" spans="1:10" ht="14.4" customHeight="1" x14ac:dyDescent="0.3">
      <c r="A4781" t="s">
        <v>5649</v>
      </c>
      <c r="B4781" t="s">
        <v>2829</v>
      </c>
      <c r="C4781" t="s">
        <v>13</v>
      </c>
      <c r="D4781" t="s">
        <v>6</v>
      </c>
      <c r="E4781" t="s">
        <v>7</v>
      </c>
      <c r="F4781" s="2">
        <f>(AVERAGE(I4781,J4781))</f>
        <v>10000</v>
      </c>
      <c r="G4781" t="str">
        <f>IF(ISNUMBER(SEARCH("Incentives", A4781)), "Yes", "No")</f>
        <v>No</v>
      </c>
      <c r="H4781" t="s">
        <v>7009</v>
      </c>
      <c r="I4781" s="2">
        <v>5000</v>
      </c>
      <c r="J4781" s="2">
        <v>15000</v>
      </c>
    </row>
    <row r="4782" spans="1:10" ht="14.4" customHeight="1" x14ac:dyDescent="0.3">
      <c r="A4782" t="s">
        <v>5650</v>
      </c>
      <c r="B4782" t="s">
        <v>5651</v>
      </c>
      <c r="C4782" t="s">
        <v>5</v>
      </c>
      <c r="D4782" t="s">
        <v>6</v>
      </c>
      <c r="E4782" t="s">
        <v>7</v>
      </c>
      <c r="F4782" s="2">
        <f>(AVERAGE(I4782,J4782))</f>
        <v>10000</v>
      </c>
      <c r="G4782" t="str">
        <f>IF(ISNUMBER(SEARCH("Incentives", A4782)), "Yes", "No")</f>
        <v>No</v>
      </c>
      <c r="H4782" t="s">
        <v>7009</v>
      </c>
      <c r="I4782" s="2">
        <v>8000</v>
      </c>
      <c r="J4782" s="2">
        <v>12000</v>
      </c>
    </row>
    <row r="4783" spans="1:10" ht="14.4" customHeight="1" x14ac:dyDescent="0.3">
      <c r="A4783" t="s">
        <v>1759</v>
      </c>
      <c r="B4783" t="s">
        <v>5654</v>
      </c>
      <c r="C4783" t="s">
        <v>5</v>
      </c>
      <c r="D4783" t="s">
        <v>6</v>
      </c>
      <c r="E4783" t="s">
        <v>7</v>
      </c>
      <c r="F4783" s="2">
        <v>10000</v>
      </c>
      <c r="G4783" t="str">
        <f>IF(ISNUMBER(SEARCH("Incentives", A4783)), "Yes", "No")</f>
        <v>No</v>
      </c>
      <c r="H4783" t="s">
        <v>7009</v>
      </c>
      <c r="I4783" s="2">
        <v>10000</v>
      </c>
      <c r="J4783" s="2" t="s">
        <v>7013</v>
      </c>
    </row>
    <row r="4784" spans="1:10" ht="14.4" customHeight="1" x14ac:dyDescent="0.3">
      <c r="A4784" t="s">
        <v>52</v>
      </c>
      <c r="B4784" t="s">
        <v>5664</v>
      </c>
      <c r="C4784" t="s">
        <v>58</v>
      </c>
      <c r="D4784" t="s">
        <v>6</v>
      </c>
      <c r="E4784" t="s">
        <v>7</v>
      </c>
      <c r="F4784" s="2">
        <f>(AVERAGE(I4784,J4784))</f>
        <v>10000</v>
      </c>
      <c r="G4784" t="str">
        <f>IF(ISNUMBER(SEARCH("Incentives", A4784)), "Yes", "No")</f>
        <v>No</v>
      </c>
      <c r="H4784" t="s">
        <v>7009</v>
      </c>
      <c r="I4784" s="2">
        <v>8000</v>
      </c>
      <c r="J4784" s="2">
        <v>12000</v>
      </c>
    </row>
    <row r="4785" spans="1:10" ht="14.4" customHeight="1" x14ac:dyDescent="0.3">
      <c r="A4785" t="s">
        <v>23</v>
      </c>
      <c r="B4785" t="s">
        <v>1768</v>
      </c>
      <c r="C4785" t="s">
        <v>39</v>
      </c>
      <c r="D4785" t="s">
        <v>6</v>
      </c>
      <c r="E4785" t="s">
        <v>7</v>
      </c>
      <c r="F4785" s="2">
        <f>(AVERAGE(I4785,J4785))</f>
        <v>10000</v>
      </c>
      <c r="G4785" t="str">
        <f>IF(ISNUMBER(SEARCH("Incentives", A4785)), "Yes", "No")</f>
        <v>No</v>
      </c>
      <c r="H4785" t="s">
        <v>7009</v>
      </c>
      <c r="I4785" s="2">
        <v>5000</v>
      </c>
      <c r="J4785" s="2">
        <v>15000</v>
      </c>
    </row>
    <row r="4786" spans="1:10" ht="14.4" customHeight="1" x14ac:dyDescent="0.3">
      <c r="A4786" t="s">
        <v>5721</v>
      </c>
      <c r="B4786" t="s">
        <v>5722</v>
      </c>
      <c r="C4786" t="s">
        <v>267</v>
      </c>
      <c r="D4786" t="s">
        <v>6</v>
      </c>
      <c r="E4786" t="s">
        <v>976</v>
      </c>
      <c r="F4786" s="2">
        <v>10000</v>
      </c>
      <c r="G4786" t="str">
        <f>IF(ISNUMBER(SEARCH("Incentives", A4786)), "Yes", "No")</f>
        <v>No</v>
      </c>
      <c r="H4786" t="s">
        <v>7009</v>
      </c>
      <c r="I4786" s="2">
        <v>10000</v>
      </c>
    </row>
    <row r="4787" spans="1:10" ht="14.4" customHeight="1" x14ac:dyDescent="0.3">
      <c r="A4787" t="s">
        <v>23</v>
      </c>
      <c r="B4787" t="s">
        <v>5729</v>
      </c>
      <c r="C4787" t="s">
        <v>13</v>
      </c>
      <c r="D4787" t="s">
        <v>6</v>
      </c>
      <c r="E4787" t="s">
        <v>976</v>
      </c>
      <c r="F4787" s="2">
        <v>10000</v>
      </c>
      <c r="G4787" t="str">
        <f>IF(ISNUMBER(SEARCH("Incentives", A4787)), "Yes", "No")</f>
        <v>No</v>
      </c>
      <c r="H4787" t="s">
        <v>7009</v>
      </c>
      <c r="I4787" s="2">
        <v>10000</v>
      </c>
    </row>
    <row r="4788" spans="1:10" ht="14.4" customHeight="1" x14ac:dyDescent="0.3">
      <c r="A4788" t="s">
        <v>814</v>
      </c>
      <c r="B4788" t="s">
        <v>2829</v>
      </c>
      <c r="C4788" t="s">
        <v>13</v>
      </c>
      <c r="D4788" t="s">
        <v>6</v>
      </c>
      <c r="E4788" t="s">
        <v>7</v>
      </c>
      <c r="F4788" s="2">
        <f>(AVERAGE(I4788,J4788))</f>
        <v>10000</v>
      </c>
      <c r="G4788" t="str">
        <f>IF(ISNUMBER(SEARCH("Incentives", A4788)), "Yes", "No")</f>
        <v>No</v>
      </c>
      <c r="H4788" t="s">
        <v>7009</v>
      </c>
      <c r="I4788" s="2">
        <v>5000</v>
      </c>
      <c r="J4788" s="2">
        <v>15000</v>
      </c>
    </row>
    <row r="4789" spans="1:10" ht="14.4" customHeight="1" x14ac:dyDescent="0.3">
      <c r="A4789" t="s">
        <v>23</v>
      </c>
      <c r="B4789" t="s">
        <v>5777</v>
      </c>
      <c r="C4789" t="s">
        <v>58</v>
      </c>
      <c r="D4789" t="s">
        <v>6</v>
      </c>
      <c r="E4789" t="s">
        <v>7</v>
      </c>
      <c r="F4789" s="2">
        <f>(AVERAGE(I4789,J4789))</f>
        <v>10000</v>
      </c>
      <c r="G4789" t="str">
        <f>IF(ISNUMBER(SEARCH("Incentives", A4789)), "Yes", "No")</f>
        <v>No</v>
      </c>
      <c r="H4789" t="s">
        <v>7009</v>
      </c>
      <c r="I4789" s="2">
        <v>8000</v>
      </c>
      <c r="J4789" s="2">
        <v>12000</v>
      </c>
    </row>
    <row r="4790" spans="1:10" ht="14.4" customHeight="1" x14ac:dyDescent="0.3">
      <c r="A4790" t="s">
        <v>108</v>
      </c>
      <c r="B4790" t="s">
        <v>5784</v>
      </c>
      <c r="C4790" t="s">
        <v>5</v>
      </c>
      <c r="D4790" t="s">
        <v>6</v>
      </c>
      <c r="E4790" t="s">
        <v>7</v>
      </c>
      <c r="F4790" s="2">
        <v>10000</v>
      </c>
      <c r="G4790" t="str">
        <f>IF(ISNUMBER(SEARCH("Incentives", A4790)), "Yes", "No")</f>
        <v>No</v>
      </c>
      <c r="H4790" t="s">
        <v>7009</v>
      </c>
      <c r="I4790" s="2">
        <v>10000</v>
      </c>
    </row>
    <row r="4791" spans="1:10" ht="14.4" customHeight="1" x14ac:dyDescent="0.3">
      <c r="A4791" t="s">
        <v>328</v>
      </c>
      <c r="B4791" t="s">
        <v>5794</v>
      </c>
      <c r="C4791" t="s">
        <v>32</v>
      </c>
      <c r="D4791" t="s">
        <v>6</v>
      </c>
      <c r="E4791" t="s">
        <v>90</v>
      </c>
      <c r="F4791" s="2">
        <v>10000</v>
      </c>
      <c r="G4791" t="str">
        <f>IF(ISNUMBER(SEARCH("Incentives", A4791)), "Yes", "No")</f>
        <v>No</v>
      </c>
      <c r="H4791" t="s">
        <v>7009</v>
      </c>
      <c r="I4791" s="2">
        <v>10000</v>
      </c>
    </row>
    <row r="4792" spans="1:10" ht="14.4" customHeight="1" x14ac:dyDescent="0.3">
      <c r="A4792" t="s">
        <v>2134</v>
      </c>
      <c r="B4792" t="s">
        <v>5805</v>
      </c>
      <c r="C4792" t="s">
        <v>5</v>
      </c>
      <c r="D4792" t="s">
        <v>6</v>
      </c>
      <c r="E4792" t="s">
        <v>90</v>
      </c>
      <c r="F4792" s="2">
        <v>10000</v>
      </c>
      <c r="G4792" t="str">
        <f>IF(ISNUMBER(SEARCH("Incentives", A4792)), "Yes", "No")</f>
        <v>No</v>
      </c>
      <c r="H4792" t="s">
        <v>7009</v>
      </c>
      <c r="I4792" s="2">
        <v>10000</v>
      </c>
    </row>
    <row r="4793" spans="1:10" ht="14.4" customHeight="1" x14ac:dyDescent="0.3">
      <c r="A4793" t="s">
        <v>5814</v>
      </c>
      <c r="B4793" t="s">
        <v>4304</v>
      </c>
      <c r="C4793" t="s">
        <v>10</v>
      </c>
      <c r="D4793" t="s">
        <v>6</v>
      </c>
      <c r="E4793" t="s">
        <v>90</v>
      </c>
      <c r="F4793" s="2">
        <v>10000</v>
      </c>
      <c r="G4793" t="str">
        <f>IF(ISNUMBER(SEARCH("Incentives", A4793)), "Yes", "No")</f>
        <v>No</v>
      </c>
      <c r="H4793" t="s">
        <v>7009</v>
      </c>
      <c r="I4793" s="2">
        <v>10000</v>
      </c>
    </row>
    <row r="4794" spans="1:10" ht="14.4" customHeight="1" x14ac:dyDescent="0.3">
      <c r="A4794" t="s">
        <v>23</v>
      </c>
      <c r="B4794" t="s">
        <v>5386</v>
      </c>
      <c r="C4794" t="s">
        <v>221</v>
      </c>
      <c r="D4794" t="s">
        <v>6</v>
      </c>
      <c r="E4794" t="s">
        <v>90</v>
      </c>
      <c r="F4794" s="2">
        <v>10000</v>
      </c>
      <c r="G4794" t="str">
        <f>IF(ISNUMBER(SEARCH("Incentives", A4794)), "Yes", "No")</f>
        <v>No</v>
      </c>
      <c r="H4794" t="s">
        <v>7009</v>
      </c>
      <c r="I4794" s="2">
        <v>10000</v>
      </c>
    </row>
    <row r="4795" spans="1:10" ht="14.4" customHeight="1" x14ac:dyDescent="0.3">
      <c r="A4795" t="s">
        <v>5821</v>
      </c>
      <c r="B4795" t="s">
        <v>5822</v>
      </c>
      <c r="C4795" t="s">
        <v>32</v>
      </c>
      <c r="D4795" t="s">
        <v>6</v>
      </c>
      <c r="E4795" t="s">
        <v>90</v>
      </c>
      <c r="F4795" s="2">
        <v>10000</v>
      </c>
      <c r="G4795" t="str">
        <f>IF(ISNUMBER(SEARCH("Incentives", A4795)), "Yes", "No")</f>
        <v>No</v>
      </c>
      <c r="H4795" t="s">
        <v>7009</v>
      </c>
      <c r="I4795" s="2">
        <v>10000</v>
      </c>
    </row>
    <row r="4796" spans="1:10" ht="14.4" customHeight="1" x14ac:dyDescent="0.3">
      <c r="A4796" t="s">
        <v>286</v>
      </c>
      <c r="B4796" t="s">
        <v>5861</v>
      </c>
      <c r="C4796" t="s">
        <v>5862</v>
      </c>
      <c r="D4796" t="s">
        <v>6</v>
      </c>
      <c r="E4796" t="s">
        <v>90</v>
      </c>
      <c r="F4796" s="2">
        <v>10000</v>
      </c>
      <c r="G4796" t="str">
        <f>IF(ISNUMBER(SEARCH("Incentives", A4796)), "Yes", "No")</f>
        <v>No</v>
      </c>
      <c r="H4796" t="s">
        <v>7009</v>
      </c>
      <c r="I4796" s="2">
        <v>10000</v>
      </c>
    </row>
    <row r="4797" spans="1:10" ht="14.4" customHeight="1" x14ac:dyDescent="0.3">
      <c r="A4797" t="s">
        <v>52</v>
      </c>
      <c r="B4797" t="s">
        <v>5866</v>
      </c>
      <c r="C4797" t="s">
        <v>39</v>
      </c>
      <c r="D4797" t="s">
        <v>6</v>
      </c>
      <c r="E4797" t="s">
        <v>90</v>
      </c>
      <c r="F4797" s="2">
        <v>10000</v>
      </c>
      <c r="G4797" t="str">
        <f>IF(ISNUMBER(SEARCH("Incentives", A4797)), "Yes", "No")</f>
        <v>No</v>
      </c>
      <c r="H4797" t="s">
        <v>7009</v>
      </c>
      <c r="I4797" s="2">
        <v>10000</v>
      </c>
    </row>
    <row r="4798" spans="1:10" ht="14.4" customHeight="1" x14ac:dyDescent="0.3">
      <c r="A4798" t="s">
        <v>1714</v>
      </c>
      <c r="B4798" t="s">
        <v>5867</v>
      </c>
      <c r="C4798" t="s">
        <v>5</v>
      </c>
      <c r="D4798" t="s">
        <v>6</v>
      </c>
      <c r="E4798" t="s">
        <v>90</v>
      </c>
      <c r="F4798" s="2">
        <v>10000</v>
      </c>
      <c r="G4798" t="str">
        <f>IF(ISNUMBER(SEARCH("Incentives", A4798)), "Yes", "No")</f>
        <v>No</v>
      </c>
      <c r="H4798" t="s">
        <v>7009</v>
      </c>
      <c r="I4798" s="2">
        <v>10000</v>
      </c>
    </row>
    <row r="4799" spans="1:10" ht="14.4" customHeight="1" x14ac:dyDescent="0.3">
      <c r="A4799" t="s">
        <v>52</v>
      </c>
      <c r="B4799" t="s">
        <v>5873</v>
      </c>
      <c r="C4799" t="s">
        <v>10</v>
      </c>
      <c r="D4799" t="s">
        <v>6</v>
      </c>
      <c r="E4799" t="s">
        <v>90</v>
      </c>
      <c r="F4799" s="2">
        <v>10000</v>
      </c>
      <c r="G4799" t="str">
        <f>IF(ISNUMBER(SEARCH("Incentives", A4799)), "Yes", "No")</f>
        <v>No</v>
      </c>
      <c r="H4799" t="s">
        <v>7009</v>
      </c>
      <c r="I4799" s="2">
        <v>10000</v>
      </c>
    </row>
    <row r="4800" spans="1:10" ht="14.4" customHeight="1" x14ac:dyDescent="0.3">
      <c r="A4800" t="s">
        <v>286</v>
      </c>
      <c r="B4800" t="s">
        <v>2490</v>
      </c>
      <c r="C4800" t="s">
        <v>164</v>
      </c>
      <c r="D4800" t="s">
        <v>6</v>
      </c>
      <c r="E4800" t="s">
        <v>90</v>
      </c>
      <c r="F4800" s="2">
        <v>10000</v>
      </c>
      <c r="G4800" t="str">
        <f>IF(ISNUMBER(SEARCH("Incentives", A4800)), "Yes", "No")</f>
        <v>No</v>
      </c>
      <c r="H4800" t="s">
        <v>7009</v>
      </c>
      <c r="I4800" s="2">
        <v>10000</v>
      </c>
    </row>
    <row r="4801" spans="1:10" ht="14.4" customHeight="1" x14ac:dyDescent="0.3">
      <c r="A4801" t="s">
        <v>23</v>
      </c>
      <c r="B4801" t="s">
        <v>5881</v>
      </c>
      <c r="C4801" t="s">
        <v>32</v>
      </c>
      <c r="D4801" t="s">
        <v>6</v>
      </c>
      <c r="E4801" t="s">
        <v>90</v>
      </c>
      <c r="F4801" s="2">
        <v>10000</v>
      </c>
      <c r="G4801" t="str">
        <f>IF(ISNUMBER(SEARCH("Incentives", A4801)), "Yes", "No")</f>
        <v>No</v>
      </c>
      <c r="H4801" t="s">
        <v>7009</v>
      </c>
      <c r="I4801" s="2">
        <v>10000</v>
      </c>
    </row>
    <row r="4802" spans="1:10" ht="14.4" customHeight="1" x14ac:dyDescent="0.3">
      <c r="A4802" t="s">
        <v>5887</v>
      </c>
      <c r="B4802" t="s">
        <v>683</v>
      </c>
      <c r="C4802" t="s">
        <v>5</v>
      </c>
      <c r="D4802" t="s">
        <v>6</v>
      </c>
      <c r="E4802" t="s">
        <v>90</v>
      </c>
      <c r="F4802" s="2">
        <v>10000</v>
      </c>
      <c r="G4802" t="str">
        <f>IF(ISNUMBER(SEARCH("Incentives", A4802)), "Yes", "No")</f>
        <v>No</v>
      </c>
      <c r="H4802" t="s">
        <v>7009</v>
      </c>
      <c r="I4802" s="2">
        <v>10000</v>
      </c>
    </row>
    <row r="4803" spans="1:10" ht="14.4" customHeight="1" x14ac:dyDescent="0.3">
      <c r="A4803" t="s">
        <v>5892</v>
      </c>
      <c r="B4803" t="s">
        <v>683</v>
      </c>
      <c r="C4803" t="s">
        <v>5</v>
      </c>
      <c r="D4803" t="s">
        <v>6</v>
      </c>
      <c r="E4803" t="s">
        <v>90</v>
      </c>
      <c r="F4803" s="2">
        <v>10000</v>
      </c>
      <c r="G4803" t="str">
        <f>IF(ISNUMBER(SEARCH("Incentives", A4803)), "Yes", "No")</f>
        <v>No</v>
      </c>
      <c r="H4803" t="s">
        <v>7009</v>
      </c>
      <c r="I4803" s="2">
        <v>10000</v>
      </c>
    </row>
    <row r="4804" spans="1:10" ht="14.4" customHeight="1" x14ac:dyDescent="0.3">
      <c r="A4804" t="s">
        <v>63</v>
      </c>
      <c r="B4804" t="s">
        <v>5894</v>
      </c>
      <c r="C4804" t="s">
        <v>39</v>
      </c>
      <c r="D4804" t="s">
        <v>6</v>
      </c>
      <c r="E4804" t="s">
        <v>90</v>
      </c>
      <c r="F4804" s="2">
        <v>10000</v>
      </c>
      <c r="G4804" t="str">
        <f>IF(ISNUMBER(SEARCH("Incentives", A4804)), "Yes", "No")</f>
        <v>No</v>
      </c>
      <c r="H4804" t="s">
        <v>7009</v>
      </c>
      <c r="I4804" s="2">
        <v>10000</v>
      </c>
    </row>
    <row r="4805" spans="1:10" ht="14.4" customHeight="1" x14ac:dyDescent="0.3">
      <c r="A4805" t="s">
        <v>126</v>
      </c>
      <c r="B4805" t="s">
        <v>5908</v>
      </c>
      <c r="C4805" t="s">
        <v>32</v>
      </c>
      <c r="D4805" t="s">
        <v>6</v>
      </c>
      <c r="E4805" t="s">
        <v>1011</v>
      </c>
      <c r="F4805" s="2">
        <f>(AVERAGE(I4805,J4805))</f>
        <v>10000</v>
      </c>
      <c r="G4805" t="str">
        <f>IF(ISNUMBER(SEARCH("Incentives", A4805)), "Yes", "No")</f>
        <v>No</v>
      </c>
      <c r="H4805" t="s">
        <v>7009</v>
      </c>
      <c r="I4805" s="2">
        <v>5000</v>
      </c>
      <c r="J4805" s="2">
        <v>15000</v>
      </c>
    </row>
    <row r="4806" spans="1:10" ht="14.4" customHeight="1" x14ac:dyDescent="0.3">
      <c r="A4806" t="s">
        <v>20</v>
      </c>
      <c r="B4806" t="s">
        <v>5910</v>
      </c>
      <c r="C4806" t="s">
        <v>39</v>
      </c>
      <c r="D4806" t="s">
        <v>6</v>
      </c>
      <c r="E4806" t="s">
        <v>1011</v>
      </c>
      <c r="F4806" s="2">
        <v>10000</v>
      </c>
      <c r="G4806" t="str">
        <f>IF(ISNUMBER(SEARCH("Incentives", A4806)), "Yes", "No")</f>
        <v>No</v>
      </c>
      <c r="H4806" t="s">
        <v>7009</v>
      </c>
      <c r="I4806" s="2">
        <v>10000</v>
      </c>
    </row>
    <row r="4807" spans="1:10" ht="14.4" customHeight="1" x14ac:dyDescent="0.3">
      <c r="A4807" t="s">
        <v>457</v>
      </c>
      <c r="B4807" t="s">
        <v>5911</v>
      </c>
      <c r="C4807" t="s">
        <v>39</v>
      </c>
      <c r="D4807" t="s">
        <v>6</v>
      </c>
      <c r="E4807" t="s">
        <v>1011</v>
      </c>
      <c r="F4807" s="2">
        <v>10000</v>
      </c>
      <c r="G4807" t="str">
        <f>IF(ISNUMBER(SEARCH("Incentives", A4807)), "Yes", "No")</f>
        <v>No</v>
      </c>
      <c r="H4807" t="s">
        <v>7009</v>
      </c>
      <c r="I4807" s="2">
        <v>10000</v>
      </c>
    </row>
    <row r="4808" spans="1:10" ht="14.4" customHeight="1" x14ac:dyDescent="0.3">
      <c r="A4808" t="s">
        <v>1080</v>
      </c>
      <c r="B4808" t="s">
        <v>5913</v>
      </c>
      <c r="C4808" t="s">
        <v>39</v>
      </c>
      <c r="D4808" t="s">
        <v>6</v>
      </c>
      <c r="E4808" t="s">
        <v>1011</v>
      </c>
      <c r="F4808" s="2">
        <v>10000</v>
      </c>
      <c r="G4808" t="str">
        <f>IF(ISNUMBER(SEARCH("Incentives", A4808)), "Yes", "No")</f>
        <v>No</v>
      </c>
      <c r="H4808" t="s">
        <v>7009</v>
      </c>
      <c r="I4808" s="2">
        <v>10000</v>
      </c>
    </row>
    <row r="4809" spans="1:10" ht="14.4" customHeight="1" x14ac:dyDescent="0.3">
      <c r="A4809" t="s">
        <v>5914</v>
      </c>
      <c r="B4809" t="s">
        <v>683</v>
      </c>
      <c r="C4809" t="s">
        <v>5</v>
      </c>
      <c r="D4809" t="s">
        <v>6</v>
      </c>
      <c r="E4809" t="s">
        <v>1011</v>
      </c>
      <c r="F4809" s="2">
        <v>10000</v>
      </c>
      <c r="G4809" t="str">
        <f>IF(ISNUMBER(SEARCH("Incentives", A4809)), "Yes", "No")</f>
        <v>No</v>
      </c>
      <c r="H4809" t="s">
        <v>7009</v>
      </c>
      <c r="I4809" s="2">
        <v>10000</v>
      </c>
    </row>
    <row r="4810" spans="1:10" ht="14.4" customHeight="1" x14ac:dyDescent="0.3">
      <c r="A4810" t="s">
        <v>5924</v>
      </c>
      <c r="B4810" t="s">
        <v>2521</v>
      </c>
      <c r="C4810" t="s">
        <v>5</v>
      </c>
      <c r="D4810" t="s">
        <v>6</v>
      </c>
      <c r="E4810" t="s">
        <v>1011</v>
      </c>
      <c r="F4810" s="2">
        <v>10000</v>
      </c>
      <c r="G4810" t="str">
        <f>IF(ISNUMBER(SEARCH("Incentives", A4810)), "Yes", "No")</f>
        <v>No</v>
      </c>
      <c r="H4810" t="s">
        <v>7009</v>
      </c>
      <c r="I4810" s="2">
        <v>10000</v>
      </c>
    </row>
    <row r="4811" spans="1:10" ht="14.4" customHeight="1" x14ac:dyDescent="0.3">
      <c r="A4811" t="s">
        <v>59</v>
      </c>
      <c r="B4811" t="s">
        <v>5936</v>
      </c>
      <c r="C4811" t="s">
        <v>13</v>
      </c>
      <c r="D4811" t="s">
        <v>6</v>
      </c>
      <c r="E4811" t="s">
        <v>1011</v>
      </c>
      <c r="F4811" s="2">
        <v>10000</v>
      </c>
      <c r="G4811" t="str">
        <f>IF(ISNUMBER(SEARCH("Incentives", A4811)), "Yes", "No")</f>
        <v>No</v>
      </c>
      <c r="H4811" t="s">
        <v>7009</v>
      </c>
      <c r="I4811" s="2">
        <v>10000</v>
      </c>
    </row>
    <row r="4812" spans="1:10" ht="14.4" customHeight="1" x14ac:dyDescent="0.3">
      <c r="A4812" t="s">
        <v>182</v>
      </c>
      <c r="B4812" t="s">
        <v>5464</v>
      </c>
      <c r="C4812" t="s">
        <v>13</v>
      </c>
      <c r="D4812" t="s">
        <v>6</v>
      </c>
      <c r="E4812" t="s">
        <v>1011</v>
      </c>
      <c r="F4812" s="2">
        <v>10000</v>
      </c>
      <c r="G4812" t="str">
        <f>IF(ISNUMBER(SEARCH("Incentives", A4812)), "Yes", "No")</f>
        <v>No</v>
      </c>
      <c r="H4812" t="s">
        <v>7009</v>
      </c>
      <c r="I4812" s="2">
        <v>10000</v>
      </c>
    </row>
    <row r="4813" spans="1:10" ht="14.4" customHeight="1" x14ac:dyDescent="0.3">
      <c r="A4813" t="s">
        <v>182</v>
      </c>
      <c r="B4813" t="s">
        <v>5948</v>
      </c>
      <c r="C4813" t="s">
        <v>5</v>
      </c>
      <c r="D4813" t="s">
        <v>6</v>
      </c>
      <c r="E4813" t="s">
        <v>90</v>
      </c>
      <c r="F4813" s="2">
        <f>(AVERAGE(I4813,J4813))</f>
        <v>10000</v>
      </c>
      <c r="G4813" t="str">
        <f>IF(ISNUMBER(SEARCH("Incentives", A4813)), "Yes", "No")</f>
        <v>No</v>
      </c>
      <c r="H4813" t="s">
        <v>7009</v>
      </c>
      <c r="I4813" s="2">
        <v>8000</v>
      </c>
      <c r="J4813" s="2">
        <v>12000</v>
      </c>
    </row>
    <row r="4814" spans="1:10" ht="14.4" customHeight="1" x14ac:dyDescent="0.3">
      <c r="A4814" t="s">
        <v>63</v>
      </c>
      <c r="B4814" t="s">
        <v>5954</v>
      </c>
      <c r="C4814" t="s">
        <v>159</v>
      </c>
      <c r="D4814" t="s">
        <v>6</v>
      </c>
      <c r="E4814" t="s">
        <v>90</v>
      </c>
      <c r="F4814" s="2">
        <f>(AVERAGE(I4814,J4814))</f>
        <v>10000</v>
      </c>
      <c r="G4814" t="str">
        <f>IF(ISNUMBER(SEARCH("Incentives", A4814)), "Yes", "No")</f>
        <v>No</v>
      </c>
      <c r="H4814" t="s">
        <v>7009</v>
      </c>
      <c r="I4814" s="2">
        <v>5000</v>
      </c>
      <c r="J4814" s="2">
        <v>15000</v>
      </c>
    </row>
    <row r="4815" spans="1:10" ht="14.4" customHeight="1" x14ac:dyDescent="0.3">
      <c r="A4815" t="s">
        <v>63</v>
      </c>
      <c r="B4815" t="s">
        <v>5959</v>
      </c>
      <c r="C4815" t="s">
        <v>5960</v>
      </c>
      <c r="D4815" t="s">
        <v>6</v>
      </c>
      <c r="E4815" t="s">
        <v>90</v>
      </c>
      <c r="F4815" s="2">
        <v>10000</v>
      </c>
      <c r="G4815" t="str">
        <f>IF(ISNUMBER(SEARCH("Incentives", A4815)), "Yes", "No")</f>
        <v>No</v>
      </c>
      <c r="H4815" t="s">
        <v>7009</v>
      </c>
      <c r="I4815" s="2">
        <v>10000</v>
      </c>
    </row>
    <row r="4816" spans="1:10" ht="14.4" customHeight="1" x14ac:dyDescent="0.3">
      <c r="A4816" t="s">
        <v>108</v>
      </c>
      <c r="B4816" t="s">
        <v>5964</v>
      </c>
      <c r="C4816" t="s">
        <v>70</v>
      </c>
      <c r="D4816" t="s">
        <v>6</v>
      </c>
      <c r="E4816" t="s">
        <v>90</v>
      </c>
      <c r="F4816" s="2">
        <v>10000</v>
      </c>
      <c r="G4816" t="str">
        <f>IF(ISNUMBER(SEARCH("Incentives", A4816)), "Yes", "No")</f>
        <v>No</v>
      </c>
      <c r="H4816" t="s">
        <v>7009</v>
      </c>
      <c r="I4816" s="2">
        <v>10000</v>
      </c>
    </row>
    <row r="4817" spans="1:10" ht="14.4" customHeight="1" x14ac:dyDescent="0.3">
      <c r="A4817" t="s">
        <v>5967</v>
      </c>
      <c r="B4817" t="s">
        <v>5968</v>
      </c>
      <c r="C4817" t="s">
        <v>5</v>
      </c>
      <c r="D4817" t="s">
        <v>6</v>
      </c>
      <c r="E4817" t="s">
        <v>90</v>
      </c>
      <c r="F4817" s="2">
        <v>10000</v>
      </c>
      <c r="G4817" t="str">
        <f>IF(ISNUMBER(SEARCH("Incentives", A4817)), "Yes", "No")</f>
        <v>No</v>
      </c>
      <c r="H4817" t="s">
        <v>7009</v>
      </c>
      <c r="I4817" s="2">
        <v>10000</v>
      </c>
    </row>
    <row r="4818" spans="1:10" ht="14.4" customHeight="1" x14ac:dyDescent="0.3">
      <c r="A4818" t="s">
        <v>2538</v>
      </c>
      <c r="B4818" t="s">
        <v>1238</v>
      </c>
      <c r="C4818" t="s">
        <v>246</v>
      </c>
      <c r="D4818" t="s">
        <v>6</v>
      </c>
      <c r="E4818" t="s">
        <v>90</v>
      </c>
      <c r="F4818" s="2">
        <v>10000</v>
      </c>
      <c r="G4818" t="str">
        <f>IF(ISNUMBER(SEARCH("Incentives", A4818)), "Yes", "No")</f>
        <v>No</v>
      </c>
      <c r="H4818" t="s">
        <v>7009</v>
      </c>
      <c r="I4818" s="2">
        <v>10000</v>
      </c>
    </row>
    <row r="4819" spans="1:10" ht="14.4" customHeight="1" x14ac:dyDescent="0.3">
      <c r="A4819" t="s">
        <v>182</v>
      </c>
      <c r="B4819" t="s">
        <v>5974</v>
      </c>
      <c r="C4819" t="s">
        <v>13</v>
      </c>
      <c r="D4819" t="s">
        <v>6</v>
      </c>
      <c r="E4819" t="s">
        <v>90</v>
      </c>
      <c r="F4819" s="2">
        <v>10000</v>
      </c>
      <c r="G4819" t="str">
        <f>IF(ISNUMBER(SEARCH("Incentives", A4819)), "Yes", "No")</f>
        <v>No</v>
      </c>
      <c r="H4819" t="s">
        <v>7009</v>
      </c>
      <c r="I4819" s="2">
        <v>10000</v>
      </c>
    </row>
    <row r="4820" spans="1:10" ht="14.4" customHeight="1" x14ac:dyDescent="0.3">
      <c r="A4820" t="s">
        <v>182</v>
      </c>
      <c r="B4820" t="s">
        <v>5978</v>
      </c>
      <c r="C4820" t="s">
        <v>170</v>
      </c>
      <c r="D4820" t="s">
        <v>6</v>
      </c>
      <c r="E4820" t="s">
        <v>90</v>
      </c>
      <c r="F4820" s="2">
        <f>(AVERAGE(I4820,J4820))</f>
        <v>10000</v>
      </c>
      <c r="G4820" t="str">
        <f>IF(ISNUMBER(SEARCH("Incentives", A4820)), "Yes", "No")</f>
        <v>No</v>
      </c>
      <c r="H4820" t="s">
        <v>7009</v>
      </c>
      <c r="I4820" s="2">
        <v>8000</v>
      </c>
      <c r="J4820" s="2">
        <v>12000</v>
      </c>
    </row>
    <row r="4821" spans="1:10" ht="14.4" customHeight="1" x14ac:dyDescent="0.3">
      <c r="A4821" t="s">
        <v>108</v>
      </c>
      <c r="B4821" t="s">
        <v>5984</v>
      </c>
      <c r="C4821" t="s">
        <v>32</v>
      </c>
      <c r="D4821" t="s">
        <v>6</v>
      </c>
      <c r="E4821" t="s">
        <v>7</v>
      </c>
      <c r="F4821" s="2">
        <v>10000</v>
      </c>
      <c r="G4821" t="str">
        <f>IF(ISNUMBER(SEARCH("Incentives", A4821)), "Yes", "No")</f>
        <v>No</v>
      </c>
      <c r="H4821" t="s">
        <v>7009</v>
      </c>
      <c r="I4821" s="2">
        <v>10000</v>
      </c>
    </row>
    <row r="4822" spans="1:10" ht="14.4" customHeight="1" x14ac:dyDescent="0.3">
      <c r="A4822" t="s">
        <v>63</v>
      </c>
      <c r="B4822" t="s">
        <v>6013</v>
      </c>
      <c r="C4822" t="s">
        <v>5</v>
      </c>
      <c r="D4822" t="s">
        <v>6</v>
      </c>
      <c r="E4822" t="s">
        <v>7</v>
      </c>
      <c r="F4822" s="2">
        <v>10000</v>
      </c>
      <c r="G4822" t="str">
        <f>IF(ISNUMBER(SEARCH("Incentives", A4822)), "Yes", "No")</f>
        <v>No</v>
      </c>
      <c r="H4822" t="s">
        <v>7009</v>
      </c>
      <c r="I4822" s="2">
        <v>10000</v>
      </c>
    </row>
    <row r="4823" spans="1:10" ht="14.4" customHeight="1" x14ac:dyDescent="0.3">
      <c r="A4823" t="s">
        <v>286</v>
      </c>
      <c r="B4823" t="s">
        <v>6035</v>
      </c>
      <c r="C4823" t="s">
        <v>58</v>
      </c>
      <c r="D4823" t="s">
        <v>6</v>
      </c>
      <c r="E4823" t="s">
        <v>976</v>
      </c>
      <c r="F4823" s="2">
        <v>10000</v>
      </c>
      <c r="G4823" t="str">
        <f>IF(ISNUMBER(SEARCH("Incentives", A4823)), "Yes", "No")</f>
        <v>No</v>
      </c>
      <c r="H4823" t="s">
        <v>7009</v>
      </c>
      <c r="I4823" s="2">
        <v>10000</v>
      </c>
    </row>
    <row r="4824" spans="1:10" ht="14.4" customHeight="1" x14ac:dyDescent="0.3">
      <c r="A4824" t="s">
        <v>3</v>
      </c>
      <c r="B4824" t="s">
        <v>6048</v>
      </c>
      <c r="C4824" t="s">
        <v>170</v>
      </c>
      <c r="D4824" t="s">
        <v>6</v>
      </c>
      <c r="E4824" t="s">
        <v>976</v>
      </c>
      <c r="F4824" s="2">
        <v>10000</v>
      </c>
      <c r="G4824" t="str">
        <f>IF(ISNUMBER(SEARCH("Incentives", A4824)), "Yes", "No")</f>
        <v>No</v>
      </c>
      <c r="H4824" t="s">
        <v>7009</v>
      </c>
      <c r="I4824" s="2">
        <v>10000</v>
      </c>
    </row>
    <row r="4825" spans="1:10" ht="14.4" customHeight="1" x14ac:dyDescent="0.3">
      <c r="A4825" t="s">
        <v>6049</v>
      </c>
      <c r="B4825" t="s">
        <v>6050</v>
      </c>
      <c r="C4825" t="s">
        <v>159</v>
      </c>
      <c r="D4825" t="s">
        <v>6</v>
      </c>
      <c r="E4825" t="s">
        <v>976</v>
      </c>
      <c r="F4825" s="2">
        <v>10000</v>
      </c>
      <c r="G4825" t="str">
        <f>IF(ISNUMBER(SEARCH("Incentives", A4825)), "Yes", "No")</f>
        <v>No</v>
      </c>
      <c r="H4825" t="s">
        <v>7009</v>
      </c>
      <c r="I4825" s="2">
        <v>10000</v>
      </c>
    </row>
    <row r="4826" spans="1:10" ht="14.4" customHeight="1" x14ac:dyDescent="0.3">
      <c r="A4826" t="s">
        <v>6110</v>
      </c>
      <c r="B4826" t="s">
        <v>6111</v>
      </c>
      <c r="C4826" t="s">
        <v>221</v>
      </c>
      <c r="D4826" t="s">
        <v>6</v>
      </c>
      <c r="E4826" t="s">
        <v>7</v>
      </c>
      <c r="F4826" s="2">
        <v>10000</v>
      </c>
      <c r="G4826" t="str">
        <f>IF(ISNUMBER(SEARCH("Incentives", A4826)), "Yes", "No")</f>
        <v>No</v>
      </c>
      <c r="H4826" t="s">
        <v>7009</v>
      </c>
      <c r="I4826" s="2">
        <v>10000</v>
      </c>
    </row>
    <row r="4827" spans="1:10" ht="14.4" customHeight="1" x14ac:dyDescent="0.3">
      <c r="A4827" t="s">
        <v>23</v>
      </c>
      <c r="B4827" t="s">
        <v>6127</v>
      </c>
      <c r="C4827" t="s">
        <v>32</v>
      </c>
      <c r="D4827" t="s">
        <v>6</v>
      </c>
      <c r="E4827" t="s">
        <v>1011</v>
      </c>
      <c r="F4827" s="2">
        <v>10000</v>
      </c>
      <c r="G4827" t="str">
        <f>IF(ISNUMBER(SEARCH("Incentives", A4827)), "Yes", "No")</f>
        <v>No</v>
      </c>
      <c r="H4827" t="s">
        <v>7009</v>
      </c>
      <c r="I4827" s="2">
        <v>10000</v>
      </c>
    </row>
    <row r="4828" spans="1:10" ht="14.4" customHeight="1" x14ac:dyDescent="0.3">
      <c r="A4828" t="s">
        <v>2324</v>
      </c>
      <c r="B4828" t="s">
        <v>6140</v>
      </c>
      <c r="C4828" t="s">
        <v>5</v>
      </c>
      <c r="D4828" t="s">
        <v>6</v>
      </c>
      <c r="E4828" t="s">
        <v>1011</v>
      </c>
      <c r="F4828" s="2">
        <f>(AVERAGE(I4828,J4828))</f>
        <v>10000</v>
      </c>
      <c r="G4828" t="str">
        <f>IF(ISNUMBER(SEARCH("Incentives", A4828)), "Yes", "No")</f>
        <v>No</v>
      </c>
      <c r="H4828" t="s">
        <v>7009</v>
      </c>
      <c r="I4828" s="2">
        <v>5000</v>
      </c>
      <c r="J4828" s="2">
        <v>15000</v>
      </c>
    </row>
    <row r="4829" spans="1:10" ht="14.4" customHeight="1" x14ac:dyDescent="0.3">
      <c r="A4829" t="s">
        <v>6143</v>
      </c>
      <c r="B4829" t="s">
        <v>6144</v>
      </c>
      <c r="C4829" t="s">
        <v>5</v>
      </c>
      <c r="D4829" t="s">
        <v>6</v>
      </c>
      <c r="E4829" t="s">
        <v>1011</v>
      </c>
      <c r="F4829" s="2">
        <v>10000</v>
      </c>
      <c r="G4829" t="str">
        <f>IF(ISNUMBER(SEARCH("Incentives", A4829)), "Yes", "No")</f>
        <v>No</v>
      </c>
      <c r="H4829" t="s">
        <v>7009</v>
      </c>
      <c r="I4829" s="2">
        <v>10000</v>
      </c>
    </row>
    <row r="4830" spans="1:10" ht="14.4" customHeight="1" x14ac:dyDescent="0.3">
      <c r="A4830" t="s">
        <v>523</v>
      </c>
      <c r="B4830" t="s">
        <v>6147</v>
      </c>
      <c r="C4830" t="s">
        <v>32</v>
      </c>
      <c r="D4830" t="s">
        <v>6</v>
      </c>
      <c r="E4830" t="s">
        <v>1011</v>
      </c>
      <c r="F4830" s="2">
        <v>10000</v>
      </c>
      <c r="G4830" t="str">
        <f>IF(ISNUMBER(SEARCH("Incentives", A4830)), "Yes", "No")</f>
        <v>No</v>
      </c>
      <c r="H4830" t="s">
        <v>7009</v>
      </c>
      <c r="I4830" s="2">
        <v>10000</v>
      </c>
    </row>
    <row r="4831" spans="1:10" ht="14.4" customHeight="1" x14ac:dyDescent="0.3">
      <c r="A4831" t="s">
        <v>23</v>
      </c>
      <c r="B4831" t="s">
        <v>6150</v>
      </c>
      <c r="C4831" t="s">
        <v>58</v>
      </c>
      <c r="D4831" t="s">
        <v>6</v>
      </c>
      <c r="E4831" t="s">
        <v>1011</v>
      </c>
      <c r="F4831" s="2">
        <v>10000</v>
      </c>
      <c r="G4831" t="str">
        <f>IF(ISNUMBER(SEARCH("Incentives", A4831)), "Yes", "No")</f>
        <v>No</v>
      </c>
      <c r="H4831" t="s">
        <v>7009</v>
      </c>
      <c r="I4831" s="2">
        <v>10000</v>
      </c>
    </row>
    <row r="4832" spans="1:10" ht="14.4" customHeight="1" x14ac:dyDescent="0.3">
      <c r="A4832" t="s">
        <v>6159</v>
      </c>
      <c r="B4832" t="s">
        <v>667</v>
      </c>
      <c r="C4832" t="s">
        <v>5</v>
      </c>
      <c r="D4832" t="s">
        <v>6</v>
      </c>
      <c r="E4832" t="s">
        <v>1011</v>
      </c>
      <c r="F4832" s="2">
        <v>10000</v>
      </c>
      <c r="G4832" t="str">
        <f>IF(ISNUMBER(SEARCH("Incentives", A4832)), "Yes", "No")</f>
        <v>No</v>
      </c>
      <c r="H4832" t="s">
        <v>7009</v>
      </c>
      <c r="I4832" s="2">
        <v>10000</v>
      </c>
    </row>
    <row r="4833" spans="1:10" ht="14.4" customHeight="1" x14ac:dyDescent="0.3">
      <c r="A4833" t="s">
        <v>108</v>
      </c>
      <c r="B4833" t="s">
        <v>5647</v>
      </c>
      <c r="C4833" t="s">
        <v>32</v>
      </c>
      <c r="D4833" t="s">
        <v>6</v>
      </c>
      <c r="E4833" t="s">
        <v>1011</v>
      </c>
      <c r="F4833" s="2">
        <f>(AVERAGE(I4833,J4833))</f>
        <v>10000</v>
      </c>
      <c r="G4833" t="str">
        <f>IF(ISNUMBER(SEARCH("Incentives", A4833)), "Yes", "No")</f>
        <v>No</v>
      </c>
      <c r="H4833" t="s">
        <v>7009</v>
      </c>
      <c r="I4833" s="2">
        <v>8000</v>
      </c>
      <c r="J4833" s="2">
        <v>12000</v>
      </c>
    </row>
    <row r="4834" spans="1:10" ht="14.4" customHeight="1" x14ac:dyDescent="0.3">
      <c r="A4834" t="s">
        <v>6167</v>
      </c>
      <c r="B4834" t="s">
        <v>1308</v>
      </c>
      <c r="C4834" t="s">
        <v>5</v>
      </c>
      <c r="D4834" t="s">
        <v>6</v>
      </c>
      <c r="E4834" t="s">
        <v>197</v>
      </c>
      <c r="F4834" s="2">
        <v>10000</v>
      </c>
      <c r="G4834" t="str">
        <f>IF(ISNUMBER(SEARCH("Incentives", A4834)), "Yes", "No")</f>
        <v>No</v>
      </c>
      <c r="H4834" t="s">
        <v>7009</v>
      </c>
      <c r="I4834" s="2">
        <v>10000</v>
      </c>
    </row>
    <row r="4835" spans="1:10" ht="14.4" customHeight="1" x14ac:dyDescent="0.3">
      <c r="A4835" t="s">
        <v>52</v>
      </c>
      <c r="B4835" t="s">
        <v>910</v>
      </c>
      <c r="C4835" t="s">
        <v>39</v>
      </c>
      <c r="D4835" t="s">
        <v>6</v>
      </c>
      <c r="E4835" t="s">
        <v>197</v>
      </c>
      <c r="F4835" s="2">
        <v>10000</v>
      </c>
      <c r="G4835" t="str">
        <f>IF(ISNUMBER(SEARCH("Incentives", A4835)), "Yes", "No")</f>
        <v>No</v>
      </c>
      <c r="H4835" t="s">
        <v>7009</v>
      </c>
      <c r="I4835" s="2">
        <v>10000</v>
      </c>
    </row>
    <row r="4836" spans="1:10" ht="14.4" customHeight="1" x14ac:dyDescent="0.3">
      <c r="A4836" t="s">
        <v>23</v>
      </c>
      <c r="B4836" t="s">
        <v>5464</v>
      </c>
      <c r="C4836" t="s">
        <v>13</v>
      </c>
      <c r="D4836" t="s">
        <v>6</v>
      </c>
      <c r="E4836" t="s">
        <v>197</v>
      </c>
      <c r="F4836" s="2">
        <v>10000</v>
      </c>
      <c r="G4836" t="str">
        <f>IF(ISNUMBER(SEARCH("Incentives", A4836)), "Yes", "No")</f>
        <v>No</v>
      </c>
      <c r="H4836" t="s">
        <v>7009</v>
      </c>
      <c r="I4836" s="2">
        <v>10000</v>
      </c>
    </row>
    <row r="4837" spans="1:10" ht="14.4" customHeight="1" x14ac:dyDescent="0.3">
      <c r="A4837" t="s">
        <v>23</v>
      </c>
      <c r="B4837" t="s">
        <v>6175</v>
      </c>
      <c r="C4837" t="s">
        <v>1442</v>
      </c>
      <c r="D4837" t="s">
        <v>6</v>
      </c>
      <c r="E4837" t="s">
        <v>197</v>
      </c>
      <c r="F4837" s="2">
        <v>10000</v>
      </c>
      <c r="G4837" t="str">
        <f>IF(ISNUMBER(SEARCH("Incentives", A4837)), "Yes", "No")</f>
        <v>No</v>
      </c>
      <c r="H4837" t="s">
        <v>7009</v>
      </c>
      <c r="I4837" s="2">
        <v>10000</v>
      </c>
    </row>
    <row r="4838" spans="1:10" ht="14.4" customHeight="1" x14ac:dyDescent="0.3">
      <c r="A4838" t="s">
        <v>182</v>
      </c>
      <c r="B4838" t="s">
        <v>6179</v>
      </c>
      <c r="C4838" t="s">
        <v>13</v>
      </c>
      <c r="D4838" t="s">
        <v>6</v>
      </c>
      <c r="E4838" t="s">
        <v>197</v>
      </c>
      <c r="F4838" s="2">
        <f>(AVERAGE(I4838,J4838))</f>
        <v>10000</v>
      </c>
      <c r="G4838" t="str">
        <f>IF(ISNUMBER(SEARCH("Incentives", A4838)), "Yes", "No")</f>
        <v>No</v>
      </c>
      <c r="H4838" t="s">
        <v>7009</v>
      </c>
      <c r="I4838" s="2">
        <v>5000</v>
      </c>
      <c r="J4838" s="2">
        <v>15000</v>
      </c>
    </row>
    <row r="4839" spans="1:10" ht="14.4" customHeight="1" x14ac:dyDescent="0.3">
      <c r="A4839" t="s">
        <v>6180</v>
      </c>
      <c r="B4839" t="s">
        <v>6181</v>
      </c>
      <c r="C4839" t="s">
        <v>39</v>
      </c>
      <c r="D4839" t="s">
        <v>6</v>
      </c>
      <c r="E4839" t="s">
        <v>197</v>
      </c>
      <c r="F4839" s="2">
        <f>(AVERAGE(I4839,J4839))</f>
        <v>10000</v>
      </c>
      <c r="G4839" t="str">
        <f>IF(ISNUMBER(SEARCH("Incentives", A4839)), "Yes", "No")</f>
        <v>No</v>
      </c>
      <c r="H4839" t="s">
        <v>7009</v>
      </c>
      <c r="I4839" s="2">
        <v>8000</v>
      </c>
      <c r="J4839" s="2">
        <v>12000</v>
      </c>
    </row>
    <row r="4840" spans="1:10" ht="14.4" customHeight="1" x14ac:dyDescent="0.3">
      <c r="A4840" t="s">
        <v>126</v>
      </c>
      <c r="B4840" t="s">
        <v>5464</v>
      </c>
      <c r="C4840" t="s">
        <v>13</v>
      </c>
      <c r="D4840" t="s">
        <v>6</v>
      </c>
      <c r="E4840" t="s">
        <v>197</v>
      </c>
      <c r="F4840" s="2">
        <v>10000</v>
      </c>
      <c r="G4840" t="str">
        <f>IF(ISNUMBER(SEARCH("Incentives", A4840)), "Yes", "No")</f>
        <v>No</v>
      </c>
      <c r="H4840" t="s">
        <v>7009</v>
      </c>
      <c r="I4840" s="2">
        <v>10000</v>
      </c>
    </row>
    <row r="4841" spans="1:10" ht="14.4" customHeight="1" x14ac:dyDescent="0.3">
      <c r="A4841" t="s">
        <v>6186</v>
      </c>
      <c r="B4841" t="s">
        <v>6187</v>
      </c>
      <c r="C4841" t="s">
        <v>221</v>
      </c>
      <c r="D4841" t="s">
        <v>6</v>
      </c>
      <c r="E4841" t="s">
        <v>197</v>
      </c>
      <c r="F4841" s="2">
        <v>10000</v>
      </c>
      <c r="G4841" t="str">
        <f>IF(ISNUMBER(SEARCH("Incentives", A4841)), "Yes", "No")</f>
        <v>No</v>
      </c>
      <c r="H4841" t="s">
        <v>7009</v>
      </c>
      <c r="I4841" s="2">
        <v>10000</v>
      </c>
    </row>
    <row r="4842" spans="1:10" ht="14.4" customHeight="1" x14ac:dyDescent="0.3">
      <c r="A4842" t="s">
        <v>6189</v>
      </c>
      <c r="B4842" t="s">
        <v>6190</v>
      </c>
      <c r="C4842" t="s">
        <v>221</v>
      </c>
      <c r="D4842" t="s">
        <v>6</v>
      </c>
      <c r="E4842" t="s">
        <v>197</v>
      </c>
      <c r="F4842" s="2">
        <v>10000</v>
      </c>
      <c r="G4842" t="str">
        <f>IF(ISNUMBER(SEARCH("Incentives", A4842)), "Yes", "No")</f>
        <v>No</v>
      </c>
      <c r="H4842" t="s">
        <v>7009</v>
      </c>
      <c r="I4842" s="2">
        <v>10000</v>
      </c>
    </row>
    <row r="4843" spans="1:10" ht="14.4" customHeight="1" x14ac:dyDescent="0.3">
      <c r="A4843" t="s">
        <v>3032</v>
      </c>
      <c r="B4843" t="s">
        <v>6193</v>
      </c>
      <c r="C4843" t="s">
        <v>5</v>
      </c>
      <c r="D4843" t="s">
        <v>6</v>
      </c>
      <c r="E4843" t="s">
        <v>197</v>
      </c>
      <c r="F4843" s="2">
        <v>10000</v>
      </c>
      <c r="G4843" t="str">
        <f>IF(ISNUMBER(SEARCH("Incentives", A4843)), "Yes", "No")</f>
        <v>No</v>
      </c>
      <c r="H4843" t="s">
        <v>7009</v>
      </c>
      <c r="I4843" s="2">
        <v>10000</v>
      </c>
    </row>
    <row r="4844" spans="1:10" ht="14.4" customHeight="1" x14ac:dyDescent="0.3">
      <c r="A4844" t="s">
        <v>20</v>
      </c>
      <c r="B4844" t="s">
        <v>6195</v>
      </c>
      <c r="C4844" t="s">
        <v>13</v>
      </c>
      <c r="D4844" t="s">
        <v>6</v>
      </c>
      <c r="E4844" t="s">
        <v>197</v>
      </c>
      <c r="F4844" s="2">
        <v>10000</v>
      </c>
      <c r="G4844" t="str">
        <f>IF(ISNUMBER(SEARCH("Incentives", A4844)), "Yes", "No")</f>
        <v>No</v>
      </c>
      <c r="H4844" t="s">
        <v>7009</v>
      </c>
      <c r="I4844" s="2">
        <v>10000</v>
      </c>
    </row>
    <row r="4845" spans="1:10" ht="14.4" customHeight="1" x14ac:dyDescent="0.3">
      <c r="A4845" t="s">
        <v>59</v>
      </c>
      <c r="B4845" t="s">
        <v>6203</v>
      </c>
      <c r="C4845" t="s">
        <v>13</v>
      </c>
      <c r="D4845" t="s">
        <v>6</v>
      </c>
      <c r="E4845" t="s">
        <v>1011</v>
      </c>
      <c r="F4845" s="2">
        <v>10000</v>
      </c>
      <c r="G4845" t="str">
        <f>IF(ISNUMBER(SEARCH("Incentives", A4845)), "Yes", "No")</f>
        <v>No</v>
      </c>
      <c r="H4845" t="s">
        <v>7009</v>
      </c>
      <c r="I4845" s="2">
        <v>10000</v>
      </c>
    </row>
    <row r="4846" spans="1:10" ht="14.4" customHeight="1" x14ac:dyDescent="0.3">
      <c r="A4846" t="s">
        <v>6207</v>
      </c>
      <c r="B4846" t="s">
        <v>3875</v>
      </c>
      <c r="C4846" t="s">
        <v>32</v>
      </c>
      <c r="D4846" t="s">
        <v>6</v>
      </c>
      <c r="E4846" t="s">
        <v>1011</v>
      </c>
      <c r="F4846" s="2">
        <v>10000</v>
      </c>
      <c r="G4846" t="str">
        <f>IF(ISNUMBER(SEARCH("Incentives", A4846)), "Yes", "No")</f>
        <v>No</v>
      </c>
      <c r="H4846" t="s">
        <v>7009</v>
      </c>
      <c r="I4846" s="2">
        <v>10000</v>
      </c>
    </row>
    <row r="4847" spans="1:10" ht="14.4" customHeight="1" x14ac:dyDescent="0.3">
      <c r="A4847" t="s">
        <v>6248</v>
      </c>
      <c r="B4847" t="s">
        <v>6249</v>
      </c>
      <c r="C4847" t="s">
        <v>159</v>
      </c>
      <c r="D4847" t="s">
        <v>6</v>
      </c>
      <c r="E4847" t="s">
        <v>976</v>
      </c>
      <c r="F4847" s="2">
        <v>10000</v>
      </c>
      <c r="G4847" t="str">
        <f>IF(ISNUMBER(SEARCH("Incentives", A4847)), "Yes", "No")</f>
        <v>No</v>
      </c>
      <c r="H4847" t="s">
        <v>7009</v>
      </c>
      <c r="I4847" s="2">
        <v>10000</v>
      </c>
    </row>
    <row r="4848" spans="1:10" ht="14.4" customHeight="1" x14ac:dyDescent="0.3">
      <c r="A4848" t="s">
        <v>6259</v>
      </c>
      <c r="B4848" t="s">
        <v>6260</v>
      </c>
      <c r="C4848" t="s">
        <v>13</v>
      </c>
      <c r="D4848" t="s">
        <v>6</v>
      </c>
      <c r="E4848" t="s">
        <v>976</v>
      </c>
      <c r="F4848" s="2">
        <v>10000</v>
      </c>
      <c r="G4848" t="str">
        <f>IF(ISNUMBER(SEARCH("Incentives", A4848)), "Yes", "No")</f>
        <v>No</v>
      </c>
      <c r="H4848" t="s">
        <v>7009</v>
      </c>
      <c r="I4848" s="2">
        <v>10000</v>
      </c>
    </row>
    <row r="4849" spans="1:10" ht="14.4" customHeight="1" x14ac:dyDescent="0.3">
      <c r="A4849" t="s">
        <v>182</v>
      </c>
      <c r="B4849" t="s">
        <v>5280</v>
      </c>
      <c r="C4849" t="s">
        <v>32</v>
      </c>
      <c r="D4849" t="s">
        <v>6</v>
      </c>
      <c r="E4849" t="s">
        <v>976</v>
      </c>
      <c r="F4849" s="2">
        <f>(AVERAGE(I4849,J4849))</f>
        <v>10000</v>
      </c>
      <c r="G4849" t="str">
        <f>IF(ISNUMBER(SEARCH("Incentives", A4849)), "Yes", "No")</f>
        <v>No</v>
      </c>
      <c r="H4849" t="s">
        <v>7009</v>
      </c>
      <c r="I4849" s="2">
        <v>8000</v>
      </c>
      <c r="J4849" s="2">
        <v>12000</v>
      </c>
    </row>
    <row r="4850" spans="1:10" ht="14.4" customHeight="1" x14ac:dyDescent="0.3">
      <c r="A4850" t="s">
        <v>382</v>
      </c>
      <c r="B4850" t="s">
        <v>6266</v>
      </c>
      <c r="C4850" t="s">
        <v>140</v>
      </c>
      <c r="D4850" t="s">
        <v>6</v>
      </c>
      <c r="E4850" t="s">
        <v>976</v>
      </c>
      <c r="F4850" s="2">
        <v>10000</v>
      </c>
      <c r="G4850" t="str">
        <f>IF(ISNUMBER(SEARCH("Incentives", A4850)), "Yes", "No")</f>
        <v>No</v>
      </c>
      <c r="H4850" t="s">
        <v>7009</v>
      </c>
      <c r="I4850" s="2">
        <v>10000</v>
      </c>
    </row>
    <row r="4851" spans="1:10" ht="14.4" customHeight="1" x14ac:dyDescent="0.3">
      <c r="A4851" t="s">
        <v>323</v>
      </c>
      <c r="B4851" t="s">
        <v>6294</v>
      </c>
      <c r="C4851" t="s">
        <v>159</v>
      </c>
      <c r="D4851" t="s">
        <v>6</v>
      </c>
      <c r="E4851" t="s">
        <v>197</v>
      </c>
      <c r="F4851" s="2">
        <v>10000</v>
      </c>
      <c r="G4851" t="str">
        <f>IF(ISNUMBER(SEARCH("Incentives", A4851)), "Yes", "No")</f>
        <v>No</v>
      </c>
      <c r="H4851" t="s">
        <v>7009</v>
      </c>
      <c r="I4851" s="2">
        <v>10000</v>
      </c>
    </row>
    <row r="4852" spans="1:10" ht="14.4" customHeight="1" x14ac:dyDescent="0.3">
      <c r="A4852" t="s">
        <v>6315</v>
      </c>
      <c r="B4852" t="s">
        <v>6316</v>
      </c>
      <c r="C4852" t="s">
        <v>279</v>
      </c>
      <c r="D4852" t="s">
        <v>6</v>
      </c>
      <c r="E4852" t="s">
        <v>197</v>
      </c>
      <c r="F4852" s="2">
        <v>10000</v>
      </c>
      <c r="G4852" t="str">
        <f>IF(ISNUMBER(SEARCH("Incentives", A4852)), "Yes", "No")</f>
        <v>No</v>
      </c>
      <c r="H4852" t="s">
        <v>7009</v>
      </c>
      <c r="I4852" s="2">
        <v>10000</v>
      </c>
    </row>
    <row r="4853" spans="1:10" ht="14.4" customHeight="1" x14ac:dyDescent="0.3">
      <c r="A4853" t="s">
        <v>23</v>
      </c>
      <c r="B4853" t="s">
        <v>6360</v>
      </c>
      <c r="C4853" t="s">
        <v>10</v>
      </c>
      <c r="D4853" t="s">
        <v>6</v>
      </c>
      <c r="E4853" t="s">
        <v>90</v>
      </c>
      <c r="F4853" s="2">
        <v>10000</v>
      </c>
      <c r="G4853" t="str">
        <f>IF(ISNUMBER(SEARCH("Incentives", A4853)), "Yes", "No")</f>
        <v>No</v>
      </c>
      <c r="H4853" t="s">
        <v>7009</v>
      </c>
      <c r="I4853" s="2">
        <v>10000</v>
      </c>
    </row>
    <row r="4854" spans="1:10" ht="14.4" customHeight="1" x14ac:dyDescent="0.3">
      <c r="A4854" t="s">
        <v>108</v>
      </c>
      <c r="B4854" t="s">
        <v>6361</v>
      </c>
      <c r="C4854" t="s">
        <v>58</v>
      </c>
      <c r="D4854" t="s">
        <v>6</v>
      </c>
      <c r="E4854" t="s">
        <v>90</v>
      </c>
      <c r="F4854" s="2">
        <f>(AVERAGE(I4854,J4854))</f>
        <v>10000</v>
      </c>
      <c r="G4854" t="str">
        <f>IF(ISNUMBER(SEARCH("Incentives", A4854)), "Yes", "No")</f>
        <v>No</v>
      </c>
      <c r="H4854" t="s">
        <v>7009</v>
      </c>
      <c r="I4854" s="2">
        <v>8000</v>
      </c>
      <c r="J4854" s="2">
        <v>12000</v>
      </c>
    </row>
    <row r="4855" spans="1:10" ht="14.4" customHeight="1" x14ac:dyDescent="0.3">
      <c r="A4855" t="s">
        <v>1152</v>
      </c>
      <c r="B4855" t="s">
        <v>6363</v>
      </c>
      <c r="C4855" t="s">
        <v>10</v>
      </c>
      <c r="D4855" t="s">
        <v>6</v>
      </c>
      <c r="E4855" t="s">
        <v>90</v>
      </c>
      <c r="F4855" s="2">
        <v>10000</v>
      </c>
      <c r="G4855" t="str">
        <f>IF(ISNUMBER(SEARCH("Incentives", A4855)), "Yes", "No")</f>
        <v>No</v>
      </c>
      <c r="H4855" t="s">
        <v>7009</v>
      </c>
      <c r="I4855" s="2">
        <v>10000</v>
      </c>
    </row>
    <row r="4856" spans="1:10" ht="14.4" customHeight="1" x14ac:dyDescent="0.3">
      <c r="A4856" t="s">
        <v>6378</v>
      </c>
      <c r="B4856" t="s">
        <v>2359</v>
      </c>
      <c r="C4856" t="s">
        <v>10</v>
      </c>
      <c r="D4856" t="s">
        <v>27</v>
      </c>
      <c r="E4856" t="s">
        <v>90</v>
      </c>
      <c r="F4856" s="2">
        <v>10000</v>
      </c>
      <c r="G4856" t="str">
        <f>IF(ISNUMBER(SEARCH("Incentives", A4856)), "Yes", "No")</f>
        <v>No</v>
      </c>
      <c r="H4856" t="s">
        <v>7009</v>
      </c>
      <c r="I4856" s="2">
        <v>10000</v>
      </c>
    </row>
    <row r="4857" spans="1:10" ht="14.4" customHeight="1" x14ac:dyDescent="0.3">
      <c r="A4857" t="s">
        <v>52</v>
      </c>
      <c r="B4857" t="s">
        <v>6391</v>
      </c>
      <c r="C4857" t="s">
        <v>13</v>
      </c>
      <c r="D4857" t="s">
        <v>6</v>
      </c>
      <c r="E4857" t="s">
        <v>90</v>
      </c>
      <c r="F4857" s="2">
        <v>10000</v>
      </c>
      <c r="G4857" t="str">
        <f>IF(ISNUMBER(SEARCH("Incentives", A4857)), "Yes", "No")</f>
        <v>No</v>
      </c>
      <c r="H4857" t="s">
        <v>7009</v>
      </c>
      <c r="I4857" s="2">
        <v>10000</v>
      </c>
    </row>
    <row r="4858" spans="1:10" ht="14.4" customHeight="1" x14ac:dyDescent="0.3">
      <c r="A4858" t="s">
        <v>6392</v>
      </c>
      <c r="B4858" t="s">
        <v>6393</v>
      </c>
      <c r="C4858" t="s">
        <v>5</v>
      </c>
      <c r="D4858" t="s">
        <v>6</v>
      </c>
      <c r="E4858" t="s">
        <v>90</v>
      </c>
      <c r="F4858" s="2">
        <v>10000</v>
      </c>
      <c r="G4858" t="str">
        <f>IF(ISNUMBER(SEARCH("Incentives", A4858)), "Yes", "No")</f>
        <v>No</v>
      </c>
      <c r="H4858" t="s">
        <v>7009</v>
      </c>
      <c r="I4858" s="2">
        <v>10000</v>
      </c>
    </row>
    <row r="4859" spans="1:10" ht="14.4" customHeight="1" x14ac:dyDescent="0.3">
      <c r="A4859" t="s">
        <v>126</v>
      </c>
      <c r="B4859" t="s">
        <v>6405</v>
      </c>
      <c r="C4859" t="s">
        <v>32</v>
      </c>
      <c r="D4859" t="s">
        <v>6</v>
      </c>
      <c r="E4859" t="s">
        <v>90</v>
      </c>
      <c r="F4859" s="2">
        <v>10000</v>
      </c>
      <c r="G4859" t="str">
        <f>IF(ISNUMBER(SEARCH("Incentives", A4859)), "Yes", "No")</f>
        <v>No</v>
      </c>
      <c r="H4859" t="s">
        <v>7009</v>
      </c>
      <c r="I4859" s="2">
        <v>10000</v>
      </c>
    </row>
    <row r="4860" spans="1:10" ht="14.4" customHeight="1" x14ac:dyDescent="0.3">
      <c r="A4860" t="s">
        <v>108</v>
      </c>
      <c r="B4860" t="s">
        <v>6409</v>
      </c>
      <c r="C4860" t="s">
        <v>5</v>
      </c>
      <c r="D4860" t="s">
        <v>6</v>
      </c>
      <c r="E4860" t="s">
        <v>90</v>
      </c>
      <c r="F4860" s="2">
        <v>10000</v>
      </c>
      <c r="G4860" t="str">
        <f>IF(ISNUMBER(SEARCH("Incentives", A4860)), "Yes", "No")</f>
        <v>No</v>
      </c>
      <c r="H4860" t="s">
        <v>7009</v>
      </c>
      <c r="I4860" s="2">
        <v>10000</v>
      </c>
    </row>
    <row r="4861" spans="1:10" ht="14.4" customHeight="1" x14ac:dyDescent="0.3">
      <c r="A4861" t="s">
        <v>1084</v>
      </c>
      <c r="B4861" t="s">
        <v>6416</v>
      </c>
      <c r="C4861" t="s">
        <v>39</v>
      </c>
      <c r="D4861" t="s">
        <v>6</v>
      </c>
      <c r="E4861" t="s">
        <v>90</v>
      </c>
      <c r="F4861" s="2">
        <v>10000</v>
      </c>
      <c r="G4861" t="str">
        <f>IF(ISNUMBER(SEARCH("Incentives", A4861)), "Yes", "No")</f>
        <v>No</v>
      </c>
      <c r="H4861" t="s">
        <v>7009</v>
      </c>
      <c r="I4861" s="2">
        <v>10000</v>
      </c>
    </row>
    <row r="4862" spans="1:10" ht="14.4" customHeight="1" x14ac:dyDescent="0.3">
      <c r="A4862" t="s">
        <v>5993</v>
      </c>
      <c r="B4862" t="s">
        <v>6420</v>
      </c>
      <c r="C4862" t="s">
        <v>32</v>
      </c>
      <c r="D4862" t="s">
        <v>6</v>
      </c>
      <c r="E4862" t="s">
        <v>90</v>
      </c>
      <c r="F4862" s="2">
        <v>10000</v>
      </c>
      <c r="G4862" t="str">
        <f>IF(ISNUMBER(SEARCH("Incentives", A4862)), "Yes", "No")</f>
        <v>No</v>
      </c>
      <c r="H4862" t="s">
        <v>7009</v>
      </c>
      <c r="I4862" s="2">
        <v>10000</v>
      </c>
    </row>
    <row r="4863" spans="1:10" ht="14.4" customHeight="1" x14ac:dyDescent="0.3">
      <c r="A4863" t="s">
        <v>286</v>
      </c>
      <c r="B4863" t="s">
        <v>6422</v>
      </c>
      <c r="C4863" t="s">
        <v>82</v>
      </c>
      <c r="D4863" t="s">
        <v>6</v>
      </c>
      <c r="E4863" t="s">
        <v>90</v>
      </c>
      <c r="F4863" s="2">
        <v>10000</v>
      </c>
      <c r="G4863" t="str">
        <f>IF(ISNUMBER(SEARCH("Incentives", A4863)), "Yes", "No")</f>
        <v>No</v>
      </c>
      <c r="H4863" t="s">
        <v>7009</v>
      </c>
      <c r="I4863" s="2">
        <v>10000</v>
      </c>
    </row>
    <row r="4864" spans="1:10" ht="14.4" customHeight="1" x14ac:dyDescent="0.3">
      <c r="A4864" t="s">
        <v>23</v>
      </c>
      <c r="B4864" t="s">
        <v>6429</v>
      </c>
      <c r="C4864" t="s">
        <v>938</v>
      </c>
      <c r="D4864" t="s">
        <v>6</v>
      </c>
      <c r="E4864" t="s">
        <v>90</v>
      </c>
      <c r="F4864" s="2">
        <v>10000</v>
      </c>
      <c r="G4864" t="str">
        <f>IF(ISNUMBER(SEARCH("Incentives", A4864)), "Yes", "No")</f>
        <v>No</v>
      </c>
      <c r="H4864" t="s">
        <v>7009</v>
      </c>
      <c r="I4864" s="2">
        <v>10000</v>
      </c>
    </row>
    <row r="4865" spans="1:10" ht="14.4" customHeight="1" x14ac:dyDescent="0.3">
      <c r="A4865" t="s">
        <v>34</v>
      </c>
      <c r="B4865" t="s">
        <v>6430</v>
      </c>
      <c r="C4865" t="s">
        <v>39</v>
      </c>
      <c r="D4865" t="s">
        <v>6</v>
      </c>
      <c r="E4865" t="s">
        <v>90</v>
      </c>
      <c r="F4865" s="2">
        <v>10000</v>
      </c>
      <c r="G4865" t="str">
        <f>IF(ISNUMBER(SEARCH("Incentives", A4865)), "Yes", "No")</f>
        <v>No</v>
      </c>
      <c r="H4865" t="s">
        <v>7009</v>
      </c>
      <c r="I4865" s="2">
        <v>10000</v>
      </c>
    </row>
    <row r="4866" spans="1:10" ht="14.4" customHeight="1" x14ac:dyDescent="0.3">
      <c r="A4866" t="s">
        <v>808</v>
      </c>
      <c r="B4866" t="s">
        <v>1165</v>
      </c>
      <c r="C4866" t="s">
        <v>5</v>
      </c>
      <c r="D4866" t="s">
        <v>6</v>
      </c>
      <c r="E4866" t="s">
        <v>90</v>
      </c>
      <c r="F4866" s="2">
        <v>10000</v>
      </c>
      <c r="G4866" t="str">
        <f>IF(ISNUMBER(SEARCH("Incentives", A4866)), "Yes", "No")</f>
        <v>No</v>
      </c>
      <c r="H4866" t="s">
        <v>7009</v>
      </c>
      <c r="I4866" s="2">
        <v>10000</v>
      </c>
    </row>
    <row r="4867" spans="1:10" ht="14.4" customHeight="1" x14ac:dyDescent="0.3">
      <c r="A4867" t="s">
        <v>391</v>
      </c>
      <c r="B4867" t="s">
        <v>5894</v>
      </c>
      <c r="C4867" t="s">
        <v>39</v>
      </c>
      <c r="D4867" t="s">
        <v>6</v>
      </c>
      <c r="E4867" t="s">
        <v>90</v>
      </c>
      <c r="F4867" s="2">
        <v>10000</v>
      </c>
      <c r="G4867" t="str">
        <f>IF(ISNUMBER(SEARCH("Incentives", A4867)), "Yes", "No")</f>
        <v>No</v>
      </c>
      <c r="H4867" t="s">
        <v>7009</v>
      </c>
      <c r="I4867" s="2">
        <v>10000</v>
      </c>
    </row>
    <row r="4868" spans="1:10" ht="14.4" customHeight="1" x14ac:dyDescent="0.3">
      <c r="A4868" t="s">
        <v>53</v>
      </c>
      <c r="B4868" t="s">
        <v>6449</v>
      </c>
      <c r="C4868" t="s">
        <v>5</v>
      </c>
      <c r="D4868" t="s">
        <v>6</v>
      </c>
      <c r="E4868" t="s">
        <v>90</v>
      </c>
      <c r="F4868" s="2">
        <v>10000</v>
      </c>
      <c r="G4868" t="str">
        <f>IF(ISNUMBER(SEARCH("Incentives", A4868)), "Yes", "No")</f>
        <v>No</v>
      </c>
      <c r="H4868" t="s">
        <v>7009</v>
      </c>
      <c r="I4868" s="2">
        <v>10000</v>
      </c>
    </row>
    <row r="4869" spans="1:10" ht="14.4" customHeight="1" x14ac:dyDescent="0.3">
      <c r="A4869" t="s">
        <v>23</v>
      </c>
      <c r="B4869" t="s">
        <v>6451</v>
      </c>
      <c r="C4869" t="s">
        <v>5</v>
      </c>
      <c r="D4869" t="s">
        <v>6</v>
      </c>
      <c r="E4869" t="s">
        <v>90</v>
      </c>
      <c r="F4869" s="2">
        <v>10000</v>
      </c>
      <c r="G4869" t="str">
        <f>IF(ISNUMBER(SEARCH("Incentives", A4869)), "Yes", "No")</f>
        <v>No</v>
      </c>
      <c r="H4869" t="s">
        <v>7009</v>
      </c>
      <c r="I4869" s="2">
        <v>10000</v>
      </c>
    </row>
    <row r="4870" spans="1:10" ht="14.4" customHeight="1" x14ac:dyDescent="0.3">
      <c r="A4870" t="s">
        <v>1131</v>
      </c>
      <c r="B4870" t="s">
        <v>6455</v>
      </c>
      <c r="C4870" t="s">
        <v>39</v>
      </c>
      <c r="D4870" t="s">
        <v>6</v>
      </c>
      <c r="E4870" t="s">
        <v>976</v>
      </c>
      <c r="F4870" s="2">
        <v>10000</v>
      </c>
      <c r="G4870" t="str">
        <f>IF(ISNUMBER(SEARCH("Incentives", A4870)), "Yes", "No")</f>
        <v>No</v>
      </c>
      <c r="H4870" t="s">
        <v>7009</v>
      </c>
      <c r="I4870" s="2">
        <v>10000</v>
      </c>
    </row>
    <row r="4871" spans="1:10" ht="14.4" customHeight="1" x14ac:dyDescent="0.3">
      <c r="A4871" t="s">
        <v>6462</v>
      </c>
      <c r="B4871" t="s">
        <v>6463</v>
      </c>
      <c r="C4871" t="s">
        <v>58</v>
      </c>
      <c r="D4871" t="s">
        <v>6</v>
      </c>
      <c r="E4871" t="s">
        <v>976</v>
      </c>
      <c r="F4871" s="2">
        <v>10000</v>
      </c>
      <c r="G4871" t="str">
        <f>IF(ISNUMBER(SEARCH("Incentives", A4871)), "Yes", "No")</f>
        <v>No</v>
      </c>
      <c r="H4871" t="s">
        <v>7009</v>
      </c>
      <c r="I4871" s="2">
        <v>10000</v>
      </c>
    </row>
    <row r="4872" spans="1:10" ht="14.4" customHeight="1" x14ac:dyDescent="0.3">
      <c r="A4872" t="s">
        <v>108</v>
      </c>
      <c r="B4872" t="s">
        <v>6464</v>
      </c>
      <c r="C4872" t="s">
        <v>13</v>
      </c>
      <c r="D4872" t="s">
        <v>6</v>
      </c>
      <c r="E4872" t="s">
        <v>976</v>
      </c>
      <c r="F4872" s="2">
        <v>10000</v>
      </c>
      <c r="G4872" t="str">
        <f>IF(ISNUMBER(SEARCH("Incentives", A4872)), "Yes", "No")</f>
        <v>No</v>
      </c>
      <c r="H4872" t="s">
        <v>7009</v>
      </c>
      <c r="I4872" s="2">
        <v>10000</v>
      </c>
    </row>
    <row r="4873" spans="1:10" ht="14.4" customHeight="1" x14ac:dyDescent="0.3">
      <c r="A4873" t="s">
        <v>63</v>
      </c>
      <c r="B4873" t="s">
        <v>6476</v>
      </c>
      <c r="C4873" t="s">
        <v>58</v>
      </c>
      <c r="D4873" t="s">
        <v>6</v>
      </c>
      <c r="E4873" t="s">
        <v>976</v>
      </c>
      <c r="F4873" s="2">
        <v>10000</v>
      </c>
      <c r="G4873" t="str">
        <f>IF(ISNUMBER(SEARCH("Incentives", A4873)), "Yes", "No")</f>
        <v>No</v>
      </c>
      <c r="H4873" t="s">
        <v>7009</v>
      </c>
      <c r="I4873" s="2">
        <v>10000</v>
      </c>
    </row>
    <row r="4874" spans="1:10" ht="14.4" customHeight="1" x14ac:dyDescent="0.3">
      <c r="A4874" t="s">
        <v>63</v>
      </c>
      <c r="B4874" t="s">
        <v>6483</v>
      </c>
      <c r="C4874" t="s">
        <v>833</v>
      </c>
      <c r="D4874" t="s">
        <v>6</v>
      </c>
      <c r="E4874" t="s">
        <v>976</v>
      </c>
      <c r="F4874" s="2">
        <v>10000</v>
      </c>
      <c r="G4874" t="str">
        <f>IF(ISNUMBER(SEARCH("Incentives", A4874)), "Yes", "No")</f>
        <v>No</v>
      </c>
      <c r="H4874" t="s">
        <v>7009</v>
      </c>
      <c r="I4874" s="2">
        <v>10000</v>
      </c>
    </row>
    <row r="4875" spans="1:10" ht="14.4" customHeight="1" x14ac:dyDescent="0.3">
      <c r="A4875" t="s">
        <v>327</v>
      </c>
      <c r="B4875" t="s">
        <v>6502</v>
      </c>
      <c r="C4875" t="s">
        <v>32</v>
      </c>
      <c r="D4875" t="s">
        <v>6</v>
      </c>
      <c r="E4875" t="s">
        <v>90</v>
      </c>
      <c r="F4875" s="2">
        <v>10000</v>
      </c>
      <c r="G4875" t="str">
        <f>IF(ISNUMBER(SEARCH("Incentives", A4875)), "Yes", "No")</f>
        <v>No</v>
      </c>
      <c r="H4875" t="s">
        <v>7009</v>
      </c>
      <c r="I4875" s="2">
        <v>10000</v>
      </c>
    </row>
    <row r="4876" spans="1:10" ht="14.4" customHeight="1" x14ac:dyDescent="0.3">
      <c r="A4876" t="s">
        <v>696</v>
      </c>
      <c r="B4876" t="s">
        <v>6513</v>
      </c>
      <c r="C4876" t="s">
        <v>10</v>
      </c>
      <c r="D4876" t="s">
        <v>6</v>
      </c>
      <c r="E4876" t="s">
        <v>90</v>
      </c>
      <c r="F4876" s="2">
        <v>10000</v>
      </c>
      <c r="G4876" t="str">
        <f>IF(ISNUMBER(SEARCH("Incentives", A4876)), "Yes", "No")</f>
        <v>No</v>
      </c>
      <c r="H4876" t="s">
        <v>7009</v>
      </c>
      <c r="I4876" s="2">
        <v>10000</v>
      </c>
    </row>
    <row r="4877" spans="1:10" ht="14.4" customHeight="1" x14ac:dyDescent="0.3">
      <c r="A4877" t="s">
        <v>3032</v>
      </c>
      <c r="B4877" t="s">
        <v>6534</v>
      </c>
      <c r="C4877" t="s">
        <v>159</v>
      </c>
      <c r="D4877" t="s">
        <v>6</v>
      </c>
      <c r="E4877" t="s">
        <v>90</v>
      </c>
      <c r="F4877" s="2">
        <v>10000</v>
      </c>
      <c r="G4877" t="str">
        <f>IF(ISNUMBER(SEARCH("Incentives", A4877)), "Yes", "No")</f>
        <v>No</v>
      </c>
      <c r="H4877" t="s">
        <v>7009</v>
      </c>
      <c r="I4877" s="2">
        <v>10000</v>
      </c>
    </row>
    <row r="4878" spans="1:10" ht="14.4" customHeight="1" x14ac:dyDescent="0.3">
      <c r="A4878" t="s">
        <v>6548</v>
      </c>
      <c r="B4878" t="s">
        <v>6549</v>
      </c>
      <c r="C4878" t="s">
        <v>32</v>
      </c>
      <c r="D4878" t="s">
        <v>6</v>
      </c>
      <c r="E4878" t="s">
        <v>90</v>
      </c>
      <c r="F4878" s="2">
        <v>10000</v>
      </c>
      <c r="G4878" t="str">
        <f>IF(ISNUMBER(SEARCH("Incentives", A4878)), "Yes", "No")</f>
        <v>No</v>
      </c>
      <c r="H4878" t="s">
        <v>7009</v>
      </c>
      <c r="I4878" s="2">
        <v>10000</v>
      </c>
    </row>
    <row r="4879" spans="1:10" ht="14.4" customHeight="1" x14ac:dyDescent="0.3">
      <c r="A4879" t="s">
        <v>6550</v>
      </c>
      <c r="B4879" t="s">
        <v>6551</v>
      </c>
      <c r="C4879" t="s">
        <v>5</v>
      </c>
      <c r="D4879" t="s">
        <v>6</v>
      </c>
      <c r="E4879" t="s">
        <v>90</v>
      </c>
      <c r="F4879" s="2">
        <f>(AVERAGE(I4879,J4879))</f>
        <v>10000</v>
      </c>
      <c r="G4879" t="str">
        <f>IF(ISNUMBER(SEARCH("Incentives", A4879)), "Yes", "No")</f>
        <v>No</v>
      </c>
      <c r="H4879" t="s">
        <v>7009</v>
      </c>
      <c r="I4879" s="2">
        <v>5000</v>
      </c>
      <c r="J4879" s="2">
        <v>15000</v>
      </c>
    </row>
    <row r="4880" spans="1:10" ht="14.4" customHeight="1" x14ac:dyDescent="0.3">
      <c r="A4880" t="s">
        <v>328</v>
      </c>
      <c r="B4880" t="s">
        <v>6560</v>
      </c>
      <c r="C4880" t="s">
        <v>39</v>
      </c>
      <c r="D4880" t="s">
        <v>6</v>
      </c>
      <c r="E4880" t="s">
        <v>90</v>
      </c>
      <c r="F4880" s="2">
        <v>10000</v>
      </c>
      <c r="G4880" t="str">
        <f>IF(ISNUMBER(SEARCH("Incentives", A4880)), "Yes", "No")</f>
        <v>No</v>
      </c>
      <c r="H4880" t="s">
        <v>7009</v>
      </c>
      <c r="I4880" s="2">
        <v>10000</v>
      </c>
    </row>
    <row r="4881" spans="1:10" ht="14.4" customHeight="1" x14ac:dyDescent="0.3">
      <c r="A4881" t="s">
        <v>190</v>
      </c>
      <c r="B4881" t="s">
        <v>6568</v>
      </c>
      <c r="C4881" t="s">
        <v>39</v>
      </c>
      <c r="D4881" t="s">
        <v>6</v>
      </c>
      <c r="E4881" t="s">
        <v>90</v>
      </c>
      <c r="F4881" s="2">
        <v>10000</v>
      </c>
      <c r="G4881" t="str">
        <f>IF(ISNUMBER(SEARCH("Incentives", A4881)), "Yes", "No")</f>
        <v>No</v>
      </c>
      <c r="H4881" t="s">
        <v>7009</v>
      </c>
      <c r="I4881" s="2">
        <v>10000</v>
      </c>
    </row>
    <row r="4882" spans="1:10" ht="14.4" customHeight="1" x14ac:dyDescent="0.3">
      <c r="A4882" t="s">
        <v>372</v>
      </c>
      <c r="B4882" t="s">
        <v>6575</v>
      </c>
      <c r="C4882" t="s">
        <v>221</v>
      </c>
      <c r="D4882" t="s">
        <v>6</v>
      </c>
      <c r="E4882" t="s">
        <v>90</v>
      </c>
      <c r="F4882" s="2">
        <v>10000</v>
      </c>
      <c r="G4882" t="str">
        <f>IF(ISNUMBER(SEARCH("Incentives", A4882)), "Yes", "No")</f>
        <v>No</v>
      </c>
      <c r="H4882" t="s">
        <v>7009</v>
      </c>
      <c r="I4882" s="2">
        <v>10000</v>
      </c>
    </row>
    <row r="4883" spans="1:10" ht="14.4" customHeight="1" x14ac:dyDescent="0.3">
      <c r="A4883" t="s">
        <v>2369</v>
      </c>
      <c r="B4883" t="s">
        <v>1095</v>
      </c>
      <c r="C4883" t="s">
        <v>5</v>
      </c>
      <c r="D4883" t="s">
        <v>6</v>
      </c>
      <c r="E4883" t="s">
        <v>90</v>
      </c>
      <c r="F4883" s="2">
        <v>10000</v>
      </c>
      <c r="G4883" t="str">
        <f>IF(ISNUMBER(SEARCH("Incentives", A4883)), "Yes", "No")</f>
        <v>No</v>
      </c>
      <c r="H4883" t="s">
        <v>7009</v>
      </c>
      <c r="I4883" s="2">
        <v>10000</v>
      </c>
    </row>
    <row r="4884" spans="1:10" ht="14.4" customHeight="1" x14ac:dyDescent="0.3">
      <c r="A4884" t="s">
        <v>286</v>
      </c>
      <c r="B4884" t="s">
        <v>6581</v>
      </c>
      <c r="C4884" t="s">
        <v>32</v>
      </c>
      <c r="D4884" t="s">
        <v>6</v>
      </c>
      <c r="E4884" t="s">
        <v>90</v>
      </c>
      <c r="F4884" s="2">
        <v>10000</v>
      </c>
      <c r="G4884" t="str">
        <f>IF(ISNUMBER(SEARCH("Incentives", A4884)), "Yes", "No")</f>
        <v>No</v>
      </c>
      <c r="H4884" t="s">
        <v>7009</v>
      </c>
      <c r="I4884" s="2">
        <v>10000</v>
      </c>
    </row>
    <row r="4885" spans="1:10" ht="14.4" customHeight="1" x14ac:dyDescent="0.3">
      <c r="A4885" t="s">
        <v>419</v>
      </c>
      <c r="B4885" t="s">
        <v>6584</v>
      </c>
      <c r="C4885" t="s">
        <v>39</v>
      </c>
      <c r="D4885" t="s">
        <v>6</v>
      </c>
      <c r="E4885" t="s">
        <v>90</v>
      </c>
      <c r="F4885" s="2">
        <v>10000</v>
      </c>
      <c r="G4885" t="str">
        <f>IF(ISNUMBER(SEARCH("Incentives", A4885)), "Yes", "No")</f>
        <v>No</v>
      </c>
      <c r="H4885" t="s">
        <v>7009</v>
      </c>
      <c r="I4885" s="2">
        <v>10000</v>
      </c>
    </row>
    <row r="4886" spans="1:10" ht="14.4" customHeight="1" x14ac:dyDescent="0.3">
      <c r="A4886" t="s">
        <v>182</v>
      </c>
      <c r="B4886" t="s">
        <v>6592</v>
      </c>
      <c r="C4886" t="s">
        <v>6593</v>
      </c>
      <c r="D4886" t="s">
        <v>6</v>
      </c>
      <c r="E4886" t="s">
        <v>90</v>
      </c>
      <c r="F4886" s="2">
        <v>10000</v>
      </c>
      <c r="G4886" t="str">
        <f>IF(ISNUMBER(SEARCH("Incentives", A4886)), "Yes", "No")</f>
        <v>No</v>
      </c>
      <c r="H4886" t="s">
        <v>7009</v>
      </c>
      <c r="I4886" s="2">
        <v>10000</v>
      </c>
    </row>
    <row r="4887" spans="1:10" ht="14.4" customHeight="1" x14ac:dyDescent="0.3">
      <c r="A4887" t="s">
        <v>6594</v>
      </c>
      <c r="B4887" t="s">
        <v>6595</v>
      </c>
      <c r="C4887" t="s">
        <v>10</v>
      </c>
      <c r="D4887" t="s">
        <v>6</v>
      </c>
      <c r="E4887" t="s">
        <v>90</v>
      </c>
      <c r="F4887" s="2">
        <v>10000</v>
      </c>
      <c r="G4887" t="str">
        <f>IF(ISNUMBER(SEARCH("Incentives", A4887)), "Yes", "No")</f>
        <v>No</v>
      </c>
      <c r="H4887" t="s">
        <v>7009</v>
      </c>
      <c r="I4887" s="2">
        <v>10000</v>
      </c>
    </row>
    <row r="4888" spans="1:10" ht="14.4" customHeight="1" x14ac:dyDescent="0.3">
      <c r="A4888" t="s">
        <v>108</v>
      </c>
      <c r="B4888" t="s">
        <v>6604</v>
      </c>
      <c r="C4888" t="s">
        <v>82</v>
      </c>
      <c r="D4888" t="s">
        <v>6</v>
      </c>
      <c r="E4888" t="s">
        <v>90</v>
      </c>
      <c r="F4888" s="2">
        <v>10000</v>
      </c>
      <c r="G4888" t="str">
        <f>IF(ISNUMBER(SEARCH("Incentives", A4888)), "Yes", "No")</f>
        <v>No</v>
      </c>
      <c r="H4888" t="s">
        <v>7009</v>
      </c>
      <c r="I4888" s="2">
        <v>10000</v>
      </c>
    </row>
    <row r="4889" spans="1:10" ht="14.4" customHeight="1" x14ac:dyDescent="0.3">
      <c r="A4889" t="s">
        <v>6621</v>
      </c>
      <c r="B4889" t="s">
        <v>6622</v>
      </c>
      <c r="C4889" t="s">
        <v>5</v>
      </c>
      <c r="D4889" t="s">
        <v>6</v>
      </c>
      <c r="E4889" t="s">
        <v>90</v>
      </c>
      <c r="F4889" s="2">
        <v>10000</v>
      </c>
      <c r="G4889" t="str">
        <f>IF(ISNUMBER(SEARCH("Incentives", A4889)), "Yes", "No")</f>
        <v>No</v>
      </c>
      <c r="H4889" t="s">
        <v>7009</v>
      </c>
      <c r="I4889" s="2">
        <v>10000</v>
      </c>
    </row>
    <row r="4890" spans="1:10" ht="14.4" customHeight="1" x14ac:dyDescent="0.3">
      <c r="A4890" t="s">
        <v>23</v>
      </c>
      <c r="B4890" t="s">
        <v>6623</v>
      </c>
      <c r="C4890" t="s">
        <v>185</v>
      </c>
      <c r="D4890" t="s">
        <v>6</v>
      </c>
      <c r="E4890" t="s">
        <v>90</v>
      </c>
      <c r="F4890" s="2">
        <f>(AVERAGE(I4890,J4890))</f>
        <v>10000</v>
      </c>
      <c r="G4890" t="str">
        <f>IF(ISNUMBER(SEARCH("Incentives", A4890)), "Yes", "No")</f>
        <v>No</v>
      </c>
      <c r="H4890" t="s">
        <v>7009</v>
      </c>
      <c r="I4890" s="2">
        <v>8000</v>
      </c>
      <c r="J4890" s="2">
        <v>12000</v>
      </c>
    </row>
    <row r="4891" spans="1:10" ht="14.4" customHeight="1" x14ac:dyDescent="0.3">
      <c r="A4891" t="s">
        <v>323</v>
      </c>
      <c r="B4891" t="s">
        <v>6630</v>
      </c>
      <c r="C4891" t="s">
        <v>5</v>
      </c>
      <c r="D4891" t="s">
        <v>6</v>
      </c>
      <c r="E4891" t="s">
        <v>90</v>
      </c>
      <c r="F4891" s="2">
        <v>10000</v>
      </c>
      <c r="G4891" t="str">
        <f>IF(ISNUMBER(SEARCH("Incentives", A4891)), "Yes", "No")</f>
        <v>No</v>
      </c>
      <c r="H4891" t="s">
        <v>7009</v>
      </c>
      <c r="I4891" s="2">
        <v>10000</v>
      </c>
    </row>
    <row r="4892" spans="1:10" ht="14.4" customHeight="1" x14ac:dyDescent="0.3">
      <c r="A4892" t="s">
        <v>108</v>
      </c>
      <c r="B4892" t="s">
        <v>6635</v>
      </c>
      <c r="C4892" t="s">
        <v>311</v>
      </c>
      <c r="D4892" t="s">
        <v>6</v>
      </c>
      <c r="E4892" t="s">
        <v>7</v>
      </c>
      <c r="F4892" s="2">
        <v>10000</v>
      </c>
      <c r="G4892" t="str">
        <f>IF(ISNUMBER(SEARCH("Incentives", A4892)), "Yes", "No")</f>
        <v>No</v>
      </c>
      <c r="H4892" t="s">
        <v>7009</v>
      </c>
      <c r="I4892" s="2">
        <v>10000</v>
      </c>
    </row>
    <row r="4893" spans="1:10" ht="14.4" customHeight="1" x14ac:dyDescent="0.3">
      <c r="A4893" t="s">
        <v>1152</v>
      </c>
      <c r="B4893" t="s">
        <v>6637</v>
      </c>
      <c r="C4893" t="s">
        <v>5</v>
      </c>
      <c r="D4893" t="s">
        <v>6</v>
      </c>
      <c r="E4893" t="s">
        <v>7</v>
      </c>
      <c r="F4893" s="2">
        <f>(AVERAGE(I4893,J4893))</f>
        <v>10000</v>
      </c>
      <c r="G4893" t="str">
        <f>IF(ISNUMBER(SEARCH("Incentives", A4893)), "Yes", "No")</f>
        <v>No</v>
      </c>
      <c r="H4893" t="s">
        <v>7009</v>
      </c>
      <c r="I4893" s="2">
        <v>8000</v>
      </c>
      <c r="J4893" s="2">
        <v>12000</v>
      </c>
    </row>
    <row r="4894" spans="1:10" ht="14.4" customHeight="1" x14ac:dyDescent="0.3">
      <c r="A4894" t="s">
        <v>23</v>
      </c>
      <c r="B4894" t="s">
        <v>6690</v>
      </c>
      <c r="C4894" t="s">
        <v>58</v>
      </c>
      <c r="D4894" t="s">
        <v>6</v>
      </c>
      <c r="E4894" t="s">
        <v>197</v>
      </c>
      <c r="F4894" s="2">
        <v>10000</v>
      </c>
      <c r="G4894" t="str">
        <f>IF(ISNUMBER(SEARCH("Incentives", A4894)), "Yes", "No")</f>
        <v>No</v>
      </c>
      <c r="H4894" t="s">
        <v>7009</v>
      </c>
      <c r="I4894" s="2">
        <v>10000</v>
      </c>
    </row>
    <row r="4895" spans="1:10" ht="14.4" customHeight="1" x14ac:dyDescent="0.3">
      <c r="A4895" t="s">
        <v>6713</v>
      </c>
      <c r="B4895" t="s">
        <v>6714</v>
      </c>
      <c r="C4895" t="s">
        <v>66</v>
      </c>
      <c r="D4895" t="s">
        <v>6</v>
      </c>
      <c r="E4895" t="s">
        <v>197</v>
      </c>
      <c r="F4895" s="2">
        <v>10000</v>
      </c>
      <c r="G4895" t="str">
        <f>IF(ISNUMBER(SEARCH("Incentives", A4895)), "Yes", "No")</f>
        <v>No</v>
      </c>
      <c r="H4895" t="s">
        <v>7009</v>
      </c>
      <c r="I4895" s="2">
        <v>10000</v>
      </c>
    </row>
    <row r="4896" spans="1:10" ht="14.4" customHeight="1" x14ac:dyDescent="0.3">
      <c r="A4896" t="s">
        <v>6725</v>
      </c>
      <c r="B4896" t="s">
        <v>2041</v>
      </c>
      <c r="C4896" t="s">
        <v>5</v>
      </c>
      <c r="D4896" t="s">
        <v>6</v>
      </c>
      <c r="E4896" t="s">
        <v>90</v>
      </c>
      <c r="F4896" s="2">
        <v>10000</v>
      </c>
      <c r="G4896" t="str">
        <f>IF(ISNUMBER(SEARCH("Incentives", A4896)), "Yes", "No")</f>
        <v>No</v>
      </c>
      <c r="H4896" t="s">
        <v>7009</v>
      </c>
      <c r="I4896" s="2">
        <v>10000</v>
      </c>
    </row>
    <row r="4897" spans="1:9" ht="14.4" customHeight="1" x14ac:dyDescent="0.3">
      <c r="A4897" t="s">
        <v>126</v>
      </c>
      <c r="B4897" t="s">
        <v>6728</v>
      </c>
      <c r="C4897" t="s">
        <v>5</v>
      </c>
      <c r="D4897" t="s">
        <v>6</v>
      </c>
      <c r="E4897" t="s">
        <v>90</v>
      </c>
      <c r="F4897" s="2">
        <v>10000</v>
      </c>
      <c r="G4897" t="str">
        <f>IF(ISNUMBER(SEARCH("Incentives", A4897)), "Yes", "No")</f>
        <v>No</v>
      </c>
      <c r="H4897" t="s">
        <v>7009</v>
      </c>
      <c r="I4897" s="2">
        <v>10000</v>
      </c>
    </row>
    <row r="4898" spans="1:9" ht="14.4" customHeight="1" x14ac:dyDescent="0.3">
      <c r="A4898" t="s">
        <v>6740</v>
      </c>
      <c r="B4898" t="s">
        <v>6741</v>
      </c>
      <c r="C4898" t="s">
        <v>5</v>
      </c>
      <c r="D4898" t="s">
        <v>6</v>
      </c>
      <c r="E4898" t="s">
        <v>90</v>
      </c>
      <c r="F4898" s="2">
        <v>10000</v>
      </c>
      <c r="G4898" t="str">
        <f>IF(ISNUMBER(SEARCH("Incentives", A4898)), "Yes", "No")</f>
        <v>No</v>
      </c>
      <c r="H4898" t="s">
        <v>7009</v>
      </c>
      <c r="I4898" s="2">
        <v>10000</v>
      </c>
    </row>
    <row r="4899" spans="1:9" ht="14.4" customHeight="1" x14ac:dyDescent="0.3">
      <c r="A4899" t="s">
        <v>769</v>
      </c>
      <c r="B4899" t="s">
        <v>6745</v>
      </c>
      <c r="C4899" t="s">
        <v>39</v>
      </c>
      <c r="D4899" t="s">
        <v>6</v>
      </c>
      <c r="E4899" t="s">
        <v>90</v>
      </c>
      <c r="F4899" s="2">
        <v>10000</v>
      </c>
      <c r="G4899" t="str">
        <f>IF(ISNUMBER(SEARCH("Incentives", A4899)), "Yes", "No")</f>
        <v>No</v>
      </c>
      <c r="H4899" t="s">
        <v>7009</v>
      </c>
      <c r="I4899" s="2">
        <v>10000</v>
      </c>
    </row>
    <row r="4900" spans="1:9" ht="14.4" customHeight="1" x14ac:dyDescent="0.3">
      <c r="A4900" t="s">
        <v>52</v>
      </c>
      <c r="B4900" t="s">
        <v>1007</v>
      </c>
      <c r="C4900" t="s">
        <v>155</v>
      </c>
      <c r="D4900" t="s">
        <v>6</v>
      </c>
      <c r="E4900" t="s">
        <v>90</v>
      </c>
      <c r="F4900" s="2">
        <v>10000</v>
      </c>
      <c r="G4900" t="str">
        <f>IF(ISNUMBER(SEARCH("Incentives", A4900)), "Yes", "No")</f>
        <v>No</v>
      </c>
      <c r="H4900" t="s">
        <v>7009</v>
      </c>
      <c r="I4900" s="2">
        <v>10000</v>
      </c>
    </row>
    <row r="4901" spans="1:9" ht="14.4" customHeight="1" x14ac:dyDescent="0.3">
      <c r="A4901" t="s">
        <v>6781</v>
      </c>
      <c r="B4901" t="s">
        <v>6782</v>
      </c>
      <c r="C4901" t="s">
        <v>5</v>
      </c>
      <c r="D4901" t="s">
        <v>6</v>
      </c>
      <c r="E4901" t="s">
        <v>197</v>
      </c>
      <c r="F4901" s="2">
        <v>10000</v>
      </c>
      <c r="G4901" t="str">
        <f>IF(ISNUMBER(SEARCH("Incentives", A4901)), "Yes", "No")</f>
        <v>No</v>
      </c>
      <c r="H4901" t="s">
        <v>7009</v>
      </c>
      <c r="I4901" s="2">
        <v>10000</v>
      </c>
    </row>
    <row r="4902" spans="1:9" ht="14.4" customHeight="1" x14ac:dyDescent="0.3">
      <c r="A4902" t="s">
        <v>4927</v>
      </c>
      <c r="B4902" t="s">
        <v>6783</v>
      </c>
      <c r="C4902" t="s">
        <v>5</v>
      </c>
      <c r="D4902" t="s">
        <v>6</v>
      </c>
      <c r="E4902" t="s">
        <v>197</v>
      </c>
      <c r="F4902" s="2">
        <v>10000</v>
      </c>
      <c r="G4902" t="str">
        <f>IF(ISNUMBER(SEARCH("Incentives", A4902)), "Yes", "No")</f>
        <v>No</v>
      </c>
      <c r="H4902" t="s">
        <v>7009</v>
      </c>
      <c r="I4902" s="2">
        <v>10000</v>
      </c>
    </row>
    <row r="4903" spans="1:9" ht="14.4" customHeight="1" x14ac:dyDescent="0.3">
      <c r="A4903" t="s">
        <v>6790</v>
      </c>
      <c r="B4903" t="s">
        <v>6791</v>
      </c>
      <c r="C4903" t="s">
        <v>39</v>
      </c>
      <c r="D4903" t="s">
        <v>6</v>
      </c>
      <c r="E4903" t="s">
        <v>197</v>
      </c>
      <c r="F4903" s="2">
        <v>10000</v>
      </c>
      <c r="G4903" t="str">
        <f>IF(ISNUMBER(SEARCH("Incentives", A4903)), "Yes", "No")</f>
        <v>No</v>
      </c>
      <c r="H4903" t="s">
        <v>7009</v>
      </c>
      <c r="I4903" s="2">
        <v>10000</v>
      </c>
    </row>
    <row r="4904" spans="1:9" ht="14.4" customHeight="1" x14ac:dyDescent="0.3">
      <c r="A4904" t="s">
        <v>6797</v>
      </c>
      <c r="B4904" t="s">
        <v>3247</v>
      </c>
      <c r="C4904" t="s">
        <v>39</v>
      </c>
      <c r="D4904" t="s">
        <v>6</v>
      </c>
      <c r="E4904" t="s">
        <v>7</v>
      </c>
      <c r="F4904" s="2">
        <v>10000</v>
      </c>
      <c r="G4904" t="str">
        <f>IF(ISNUMBER(SEARCH("Incentives", A4904)), "Yes", "No")</f>
        <v>No</v>
      </c>
      <c r="H4904" t="s">
        <v>7009</v>
      </c>
      <c r="I4904" s="2">
        <v>10000</v>
      </c>
    </row>
    <row r="4905" spans="1:9" ht="14.4" customHeight="1" x14ac:dyDescent="0.3">
      <c r="A4905" t="s">
        <v>328</v>
      </c>
      <c r="B4905" t="s">
        <v>6822</v>
      </c>
      <c r="C4905" t="s">
        <v>267</v>
      </c>
      <c r="D4905" t="s">
        <v>6</v>
      </c>
      <c r="E4905" t="s">
        <v>7</v>
      </c>
      <c r="F4905" s="2">
        <v>10000</v>
      </c>
      <c r="G4905" t="str">
        <f>IF(ISNUMBER(SEARCH("Incentives", A4905)), "Yes", "No")</f>
        <v>No</v>
      </c>
      <c r="H4905" t="s">
        <v>7009</v>
      </c>
      <c r="I4905" s="2">
        <v>10000</v>
      </c>
    </row>
    <row r="4906" spans="1:9" ht="14.4" customHeight="1" x14ac:dyDescent="0.3">
      <c r="A4906" t="s">
        <v>6840</v>
      </c>
      <c r="B4906" t="s">
        <v>6841</v>
      </c>
      <c r="C4906" t="s">
        <v>39</v>
      </c>
      <c r="D4906" t="s">
        <v>6</v>
      </c>
      <c r="E4906" t="s">
        <v>90</v>
      </c>
      <c r="F4906" s="2">
        <v>10000</v>
      </c>
      <c r="G4906" t="str">
        <f>IF(ISNUMBER(SEARCH("Incentives", A4906)), "Yes", "No")</f>
        <v>No</v>
      </c>
      <c r="H4906" t="s">
        <v>7009</v>
      </c>
      <c r="I4906" s="2">
        <v>10000</v>
      </c>
    </row>
    <row r="4907" spans="1:9" ht="14.4" customHeight="1" x14ac:dyDescent="0.3">
      <c r="A4907" t="s">
        <v>286</v>
      </c>
      <c r="B4907" t="s">
        <v>6844</v>
      </c>
      <c r="C4907" t="s">
        <v>66</v>
      </c>
      <c r="D4907" t="s">
        <v>6</v>
      </c>
      <c r="E4907" t="s">
        <v>90</v>
      </c>
      <c r="F4907" s="2">
        <v>10000</v>
      </c>
      <c r="G4907" t="str">
        <f>IF(ISNUMBER(SEARCH("Incentives", A4907)), "Yes", "No")</f>
        <v>No</v>
      </c>
      <c r="H4907" t="s">
        <v>7009</v>
      </c>
      <c r="I4907" s="2">
        <v>10000</v>
      </c>
    </row>
    <row r="4908" spans="1:9" ht="14.4" customHeight="1" x14ac:dyDescent="0.3">
      <c r="A4908" t="s">
        <v>132</v>
      </c>
      <c r="B4908" t="s">
        <v>3712</v>
      </c>
      <c r="C4908" t="s">
        <v>58</v>
      </c>
      <c r="D4908" t="s">
        <v>6</v>
      </c>
      <c r="E4908" t="s">
        <v>90</v>
      </c>
      <c r="F4908" s="2">
        <v>10000</v>
      </c>
      <c r="G4908" t="str">
        <f>IF(ISNUMBER(SEARCH("Incentives", A4908)), "Yes", "No")</f>
        <v>No</v>
      </c>
      <c r="H4908" t="s">
        <v>7009</v>
      </c>
      <c r="I4908" s="2">
        <v>10000</v>
      </c>
    </row>
    <row r="4909" spans="1:9" ht="14.4" customHeight="1" x14ac:dyDescent="0.3">
      <c r="A4909" t="s">
        <v>6864</v>
      </c>
      <c r="B4909" t="s">
        <v>6865</v>
      </c>
      <c r="C4909" t="s">
        <v>5</v>
      </c>
      <c r="D4909" t="s">
        <v>6</v>
      </c>
      <c r="E4909" t="s">
        <v>90</v>
      </c>
      <c r="F4909" s="2">
        <v>10000</v>
      </c>
      <c r="G4909" t="str">
        <f>IF(ISNUMBER(SEARCH("Incentives", A4909)), "Yes", "No")</f>
        <v>No</v>
      </c>
      <c r="H4909" t="s">
        <v>7009</v>
      </c>
      <c r="I4909" s="2">
        <v>10000</v>
      </c>
    </row>
    <row r="4910" spans="1:9" ht="14.4" customHeight="1" x14ac:dyDescent="0.3">
      <c r="A4910" t="s">
        <v>108</v>
      </c>
      <c r="B4910" t="s">
        <v>6866</v>
      </c>
      <c r="C4910" t="s">
        <v>5</v>
      </c>
      <c r="D4910" t="s">
        <v>6</v>
      </c>
      <c r="E4910" t="s">
        <v>90</v>
      </c>
      <c r="F4910" s="2">
        <v>10000</v>
      </c>
      <c r="G4910" t="str">
        <f>IF(ISNUMBER(SEARCH("Incentives", A4910)), "Yes", "No")</f>
        <v>No</v>
      </c>
      <c r="H4910" t="s">
        <v>7009</v>
      </c>
      <c r="I4910" s="2">
        <v>10000</v>
      </c>
    </row>
    <row r="4911" spans="1:9" ht="14.4" customHeight="1" x14ac:dyDescent="0.3">
      <c r="A4911" t="s">
        <v>59</v>
      </c>
      <c r="B4911" t="s">
        <v>6867</v>
      </c>
      <c r="C4911" t="s">
        <v>32</v>
      </c>
      <c r="D4911" t="s">
        <v>6</v>
      </c>
      <c r="E4911" t="s">
        <v>90</v>
      </c>
      <c r="F4911" s="2">
        <v>10000</v>
      </c>
      <c r="G4911" t="str">
        <f>IF(ISNUMBER(SEARCH("Incentives", A4911)), "Yes", "No")</f>
        <v>No</v>
      </c>
      <c r="H4911" t="s">
        <v>7009</v>
      </c>
      <c r="I4911" s="2">
        <v>10000</v>
      </c>
    </row>
    <row r="4912" spans="1:9" ht="14.4" customHeight="1" x14ac:dyDescent="0.3">
      <c r="A4912" t="s">
        <v>814</v>
      </c>
      <c r="B4912" t="s">
        <v>6887</v>
      </c>
      <c r="C4912" t="s">
        <v>32</v>
      </c>
      <c r="D4912" t="s">
        <v>6</v>
      </c>
      <c r="E4912" t="s">
        <v>90</v>
      </c>
      <c r="F4912" s="2">
        <v>10000</v>
      </c>
      <c r="G4912" t="str">
        <f>IF(ISNUMBER(SEARCH("Incentives", A4912)), "Yes", "No")</f>
        <v>No</v>
      </c>
      <c r="H4912" t="s">
        <v>7009</v>
      </c>
      <c r="I4912" s="2">
        <v>10000</v>
      </c>
    </row>
    <row r="4913" spans="1:10" ht="14.4" customHeight="1" x14ac:dyDescent="0.3">
      <c r="A4913" t="s">
        <v>182</v>
      </c>
      <c r="B4913" t="s">
        <v>6892</v>
      </c>
      <c r="C4913" t="s">
        <v>5</v>
      </c>
      <c r="D4913" t="s">
        <v>6</v>
      </c>
      <c r="E4913" t="s">
        <v>90</v>
      </c>
      <c r="F4913" s="2">
        <v>10000</v>
      </c>
      <c r="G4913" t="str">
        <f>IF(ISNUMBER(SEARCH("Incentives", A4913)), "Yes", "No")</f>
        <v>No</v>
      </c>
      <c r="H4913" t="s">
        <v>7009</v>
      </c>
      <c r="I4913" s="2">
        <v>10000</v>
      </c>
    </row>
    <row r="4914" spans="1:10" ht="14.4" customHeight="1" x14ac:dyDescent="0.3">
      <c r="A4914" t="s">
        <v>6900</v>
      </c>
      <c r="B4914" t="s">
        <v>2075</v>
      </c>
      <c r="C4914" t="s">
        <v>13</v>
      </c>
      <c r="D4914" t="s">
        <v>6</v>
      </c>
      <c r="E4914" t="s">
        <v>90</v>
      </c>
      <c r="F4914" s="2">
        <v>10000</v>
      </c>
      <c r="G4914" t="str">
        <f>IF(ISNUMBER(SEARCH("Incentives", A4914)), "Yes", "No")</f>
        <v>No</v>
      </c>
      <c r="H4914" t="s">
        <v>7009</v>
      </c>
      <c r="I4914" s="2">
        <v>10000</v>
      </c>
    </row>
    <row r="4915" spans="1:10" ht="14.4" customHeight="1" x14ac:dyDescent="0.3">
      <c r="A4915" t="s">
        <v>63</v>
      </c>
      <c r="B4915" t="s">
        <v>5664</v>
      </c>
      <c r="C4915" t="s">
        <v>58</v>
      </c>
      <c r="D4915" t="s">
        <v>6</v>
      </c>
      <c r="E4915" t="s">
        <v>90</v>
      </c>
      <c r="F4915" s="2">
        <f>(AVERAGE(I4915,J4915))</f>
        <v>10000</v>
      </c>
      <c r="G4915" t="str">
        <f>IF(ISNUMBER(SEARCH("Incentives", A4915)), "Yes", "No")</f>
        <v>No</v>
      </c>
      <c r="H4915" t="s">
        <v>7009</v>
      </c>
      <c r="I4915" s="2">
        <v>8000</v>
      </c>
      <c r="J4915" s="2">
        <v>12000</v>
      </c>
    </row>
    <row r="4916" spans="1:10" ht="14.4" customHeight="1" x14ac:dyDescent="0.3">
      <c r="A4916" t="s">
        <v>313</v>
      </c>
      <c r="B4916" t="s">
        <v>6930</v>
      </c>
      <c r="C4916" t="s">
        <v>39</v>
      </c>
      <c r="D4916" t="s">
        <v>6</v>
      </c>
      <c r="E4916" t="s">
        <v>90</v>
      </c>
      <c r="F4916" s="2">
        <v>10000</v>
      </c>
      <c r="G4916" t="str">
        <f>IF(ISNUMBER(SEARCH("Incentives", A4916)), "Yes", "No")</f>
        <v>No</v>
      </c>
      <c r="H4916" t="s">
        <v>7009</v>
      </c>
      <c r="I4916" s="2">
        <v>10000</v>
      </c>
    </row>
    <row r="4917" spans="1:10" ht="14.4" customHeight="1" x14ac:dyDescent="0.3">
      <c r="A4917" t="s">
        <v>23</v>
      </c>
      <c r="B4917" t="s">
        <v>6939</v>
      </c>
      <c r="C4917" t="s">
        <v>32</v>
      </c>
      <c r="D4917" t="s">
        <v>6</v>
      </c>
      <c r="E4917" t="s">
        <v>90</v>
      </c>
      <c r="F4917" s="2">
        <v>10000</v>
      </c>
      <c r="G4917" t="str">
        <f>IF(ISNUMBER(SEARCH("Incentives", A4917)), "Yes", "No")</f>
        <v>No</v>
      </c>
      <c r="H4917" t="s">
        <v>7009</v>
      </c>
      <c r="I4917" s="2">
        <v>10000</v>
      </c>
    </row>
    <row r="4918" spans="1:10" ht="14.4" customHeight="1" x14ac:dyDescent="0.3">
      <c r="A4918" t="s">
        <v>286</v>
      </c>
      <c r="B4918" t="s">
        <v>3069</v>
      </c>
      <c r="C4918" t="s">
        <v>32</v>
      </c>
      <c r="D4918" t="s">
        <v>6</v>
      </c>
      <c r="E4918" t="s">
        <v>90</v>
      </c>
      <c r="F4918" s="2">
        <f>(AVERAGE(I4918,J4918))</f>
        <v>10000</v>
      </c>
      <c r="G4918" t="str">
        <f>IF(ISNUMBER(SEARCH("Incentives", A4918)), "Yes", "No")</f>
        <v>No</v>
      </c>
      <c r="H4918" t="s">
        <v>7009</v>
      </c>
      <c r="I4918" s="2">
        <v>5000</v>
      </c>
      <c r="J4918" s="2">
        <v>15000</v>
      </c>
    </row>
    <row r="4919" spans="1:10" ht="14.4" customHeight="1" x14ac:dyDescent="0.3">
      <c r="A4919" t="s">
        <v>132</v>
      </c>
      <c r="B4919" t="s">
        <v>6966</v>
      </c>
      <c r="C4919" t="s">
        <v>58</v>
      </c>
      <c r="D4919" t="s">
        <v>6</v>
      </c>
      <c r="E4919" t="s">
        <v>90</v>
      </c>
      <c r="F4919" s="2">
        <v>10000</v>
      </c>
      <c r="G4919" t="str">
        <f>IF(ISNUMBER(SEARCH("Incentives", A4919)), "Yes", "No")</f>
        <v>No</v>
      </c>
      <c r="H4919" t="s">
        <v>7009</v>
      </c>
      <c r="I4919" s="2">
        <v>10000</v>
      </c>
    </row>
    <row r="4920" spans="1:10" ht="14.4" customHeight="1" x14ac:dyDescent="0.3">
      <c r="A4920" t="s">
        <v>6967</v>
      </c>
      <c r="B4920" t="s">
        <v>4706</v>
      </c>
      <c r="C4920" t="s">
        <v>10</v>
      </c>
      <c r="D4920" t="s">
        <v>6</v>
      </c>
      <c r="E4920" t="s">
        <v>90</v>
      </c>
      <c r="F4920" s="2">
        <v>10000</v>
      </c>
      <c r="G4920" t="str">
        <f>IF(ISNUMBER(SEARCH("Incentives", A4920)), "Yes", "No")</f>
        <v>No</v>
      </c>
      <c r="H4920" t="s">
        <v>7009</v>
      </c>
      <c r="I4920" s="2">
        <v>10000</v>
      </c>
    </row>
    <row r="4921" spans="1:10" ht="14.4" customHeight="1" x14ac:dyDescent="0.3">
      <c r="A4921" t="s">
        <v>182</v>
      </c>
      <c r="B4921" t="s">
        <v>4489</v>
      </c>
      <c r="C4921" t="s">
        <v>5</v>
      </c>
      <c r="D4921" t="s">
        <v>6</v>
      </c>
      <c r="E4921" t="s">
        <v>90</v>
      </c>
      <c r="F4921" s="2">
        <f>(AVERAGE(I4921,J4921))</f>
        <v>10000</v>
      </c>
      <c r="G4921" t="str">
        <f>IF(ISNUMBER(SEARCH("Incentives", A4921)), "Yes", "No")</f>
        <v>No</v>
      </c>
      <c r="H4921" t="s">
        <v>7009</v>
      </c>
      <c r="I4921" s="2">
        <v>5000</v>
      </c>
      <c r="J4921" s="2">
        <v>15000</v>
      </c>
    </row>
    <row r="4922" spans="1:10" ht="14.4" customHeight="1" x14ac:dyDescent="0.3">
      <c r="A4922" t="s">
        <v>108</v>
      </c>
      <c r="B4922" t="s">
        <v>4489</v>
      </c>
      <c r="C4922" t="s">
        <v>5</v>
      </c>
      <c r="D4922" t="s">
        <v>6</v>
      </c>
      <c r="E4922" t="s">
        <v>90</v>
      </c>
      <c r="F4922" s="2">
        <f>(AVERAGE(I4922,J4922))</f>
        <v>10000</v>
      </c>
      <c r="G4922" t="str">
        <f>IF(ISNUMBER(SEARCH("Incentives", A4922)), "Yes", "No")</f>
        <v>No</v>
      </c>
      <c r="H4922" t="s">
        <v>7009</v>
      </c>
      <c r="I4922" s="2">
        <v>5000</v>
      </c>
      <c r="J4922" s="2">
        <v>15000</v>
      </c>
    </row>
    <row r="4923" spans="1:10" ht="14.4" customHeight="1" x14ac:dyDescent="0.3">
      <c r="A4923" t="s">
        <v>108</v>
      </c>
      <c r="B4923" t="s">
        <v>6973</v>
      </c>
      <c r="C4923" t="s">
        <v>32</v>
      </c>
      <c r="D4923" t="s">
        <v>6</v>
      </c>
      <c r="E4923" t="s">
        <v>90</v>
      </c>
      <c r="F4923" s="2">
        <f>(AVERAGE(I4923,J4923))</f>
        <v>10000</v>
      </c>
      <c r="G4923" t="str">
        <f>IF(ISNUMBER(SEARCH("Incentives", A4923)), "Yes", "No")</f>
        <v>No</v>
      </c>
      <c r="H4923" t="s">
        <v>7009</v>
      </c>
      <c r="I4923" s="2">
        <v>8000</v>
      </c>
      <c r="J4923" s="2">
        <v>12000</v>
      </c>
    </row>
    <row r="4924" spans="1:10" ht="14.4" customHeight="1" x14ac:dyDescent="0.3">
      <c r="A4924" t="s">
        <v>6988</v>
      </c>
      <c r="B4924" t="s">
        <v>3395</v>
      </c>
      <c r="C4924" t="s">
        <v>32</v>
      </c>
      <c r="D4924" t="s">
        <v>6</v>
      </c>
      <c r="E4924" t="s">
        <v>7</v>
      </c>
      <c r="F4924" s="2">
        <v>10000</v>
      </c>
      <c r="G4924" t="str">
        <f>IF(ISNUMBER(SEARCH("Incentives", A4924)), "Yes", "No")</f>
        <v>No</v>
      </c>
      <c r="H4924" t="s">
        <v>7009</v>
      </c>
      <c r="I4924" s="2">
        <v>10000</v>
      </c>
    </row>
    <row r="4925" spans="1:10" ht="14.4" customHeight="1" x14ac:dyDescent="0.3">
      <c r="A4925" t="s">
        <v>3741</v>
      </c>
      <c r="B4925" t="s">
        <v>6989</v>
      </c>
      <c r="C4925" t="s">
        <v>164</v>
      </c>
      <c r="D4925" t="s">
        <v>6</v>
      </c>
      <c r="E4925" t="s">
        <v>7</v>
      </c>
      <c r="F4925" s="2">
        <f>(AVERAGE(I4925,J4925))</f>
        <v>10000</v>
      </c>
      <c r="G4925" t="str">
        <f>IF(ISNUMBER(SEARCH("Incentives", A4925)), "Yes", "No")</f>
        <v>No</v>
      </c>
      <c r="H4925" t="s">
        <v>7009</v>
      </c>
      <c r="I4925" s="2">
        <v>5000</v>
      </c>
      <c r="J4925" s="2">
        <v>15000</v>
      </c>
    </row>
    <row r="4926" spans="1:10" ht="14.4" customHeight="1" x14ac:dyDescent="0.3">
      <c r="A4926" t="s">
        <v>23</v>
      </c>
      <c r="B4926" t="s">
        <v>6992</v>
      </c>
      <c r="C4926" t="s">
        <v>32</v>
      </c>
      <c r="D4926" t="s">
        <v>6</v>
      </c>
      <c r="E4926" t="s">
        <v>7</v>
      </c>
      <c r="F4926" s="2">
        <v>10000</v>
      </c>
      <c r="G4926" t="str">
        <f>IF(ISNUMBER(SEARCH("Incentives", A4926)), "Yes", "No")</f>
        <v>No</v>
      </c>
      <c r="H4926" t="s">
        <v>7009</v>
      </c>
      <c r="I4926" s="2">
        <v>10000</v>
      </c>
    </row>
    <row r="4927" spans="1:10" ht="14.4" customHeight="1" x14ac:dyDescent="0.3">
      <c r="A4927" t="s">
        <v>1152</v>
      </c>
      <c r="B4927" t="s">
        <v>6994</v>
      </c>
      <c r="C4927" t="s">
        <v>164</v>
      </c>
      <c r="D4927" t="s">
        <v>6</v>
      </c>
      <c r="E4927" t="s">
        <v>7</v>
      </c>
      <c r="F4927" s="2">
        <v>10000</v>
      </c>
      <c r="G4927" t="str">
        <f>IF(ISNUMBER(SEARCH("Incentives", A4927)), "Yes", "No")</f>
        <v>No</v>
      </c>
      <c r="H4927" t="s">
        <v>7009</v>
      </c>
      <c r="I4927" s="2">
        <v>10000</v>
      </c>
    </row>
    <row r="4928" spans="1:10" ht="14.4" customHeight="1" x14ac:dyDescent="0.3">
      <c r="A4928" t="s">
        <v>107</v>
      </c>
      <c r="B4928" t="s">
        <v>6998</v>
      </c>
      <c r="C4928" t="s">
        <v>221</v>
      </c>
      <c r="D4928" t="s">
        <v>6</v>
      </c>
      <c r="E4928" t="s">
        <v>7</v>
      </c>
      <c r="F4928" s="2">
        <v>10000</v>
      </c>
      <c r="G4928" t="str">
        <f>IF(ISNUMBER(SEARCH("Incentives", A4928)), "Yes", "No")</f>
        <v>No</v>
      </c>
      <c r="H4928" t="s">
        <v>7009</v>
      </c>
      <c r="I4928" s="2">
        <v>10000</v>
      </c>
    </row>
    <row r="4929" spans="1:10" ht="14.4" customHeight="1" x14ac:dyDescent="0.3">
      <c r="A4929" t="s">
        <v>108</v>
      </c>
      <c r="B4929" t="s">
        <v>2312</v>
      </c>
      <c r="C4929" t="s">
        <v>5</v>
      </c>
      <c r="D4929" t="s">
        <v>6</v>
      </c>
      <c r="E4929" t="s">
        <v>90</v>
      </c>
      <c r="F4929" s="2">
        <v>10000</v>
      </c>
      <c r="G4929" t="s">
        <v>7006</v>
      </c>
      <c r="H4929" t="s">
        <v>7009</v>
      </c>
      <c r="I4929" s="2">
        <v>2000</v>
      </c>
      <c r="J4929" s="2" t="s">
        <v>7013</v>
      </c>
    </row>
    <row r="4930" spans="1:10" ht="14.4" customHeight="1" x14ac:dyDescent="0.3">
      <c r="A4930" t="s">
        <v>363</v>
      </c>
      <c r="B4930" t="s">
        <v>3721</v>
      </c>
      <c r="C4930" t="s">
        <v>82</v>
      </c>
      <c r="D4930" t="s">
        <v>6</v>
      </c>
      <c r="E4930" t="s">
        <v>90</v>
      </c>
      <c r="F4930" s="2">
        <v>10000</v>
      </c>
      <c r="G4930" t="s">
        <v>7006</v>
      </c>
      <c r="H4930" t="s">
        <v>7009</v>
      </c>
      <c r="I4930" s="2">
        <v>2000</v>
      </c>
      <c r="J4930" s="2" t="s">
        <v>7013</v>
      </c>
    </row>
    <row r="4931" spans="1:10" ht="14.4" customHeight="1" x14ac:dyDescent="0.3">
      <c r="A4931" t="s">
        <v>4245</v>
      </c>
      <c r="B4931" t="s">
        <v>4246</v>
      </c>
      <c r="C4931" t="s">
        <v>5</v>
      </c>
      <c r="D4931" t="s">
        <v>6</v>
      </c>
      <c r="E4931" t="s">
        <v>7</v>
      </c>
      <c r="F4931" s="2">
        <v>10000</v>
      </c>
      <c r="G4931" t="s">
        <v>7006</v>
      </c>
      <c r="H4931" t="s">
        <v>7009</v>
      </c>
      <c r="I4931" s="2">
        <v>2000</v>
      </c>
      <c r="J4931" s="2" t="s">
        <v>7013</v>
      </c>
    </row>
    <row r="4932" spans="1:10" ht="14.4" customHeight="1" x14ac:dyDescent="0.3">
      <c r="A4932" t="s">
        <v>557</v>
      </c>
      <c r="B4932" t="s">
        <v>463</v>
      </c>
      <c r="C4932" t="s">
        <v>311</v>
      </c>
      <c r="D4932" t="s">
        <v>6</v>
      </c>
      <c r="E4932" t="s">
        <v>7</v>
      </c>
      <c r="F4932" s="2">
        <v>10000</v>
      </c>
      <c r="G4932" t="s">
        <v>7010</v>
      </c>
      <c r="H4932" t="s">
        <v>7009</v>
      </c>
      <c r="I4932" s="2">
        <v>10000</v>
      </c>
      <c r="J4932" s="2" t="s">
        <v>7013</v>
      </c>
    </row>
    <row r="4933" spans="1:10" ht="14.4" customHeight="1" x14ac:dyDescent="0.3">
      <c r="A4933" t="s">
        <v>633</v>
      </c>
      <c r="B4933" t="s">
        <v>488</v>
      </c>
      <c r="C4933" t="s">
        <v>13</v>
      </c>
      <c r="D4933" t="s">
        <v>6</v>
      </c>
      <c r="E4933" t="s">
        <v>7</v>
      </c>
      <c r="F4933" s="2">
        <v>10000</v>
      </c>
      <c r="G4933" t="s">
        <v>7010</v>
      </c>
      <c r="H4933" t="s">
        <v>7009</v>
      </c>
      <c r="I4933" s="2">
        <v>10000</v>
      </c>
      <c r="J4933" s="2" t="s">
        <v>7013</v>
      </c>
    </row>
    <row r="4934" spans="1:10" ht="14.4" customHeight="1" x14ac:dyDescent="0.3">
      <c r="A4934" t="s">
        <v>108</v>
      </c>
      <c r="B4934" t="s">
        <v>825</v>
      </c>
      <c r="C4934" t="s">
        <v>10</v>
      </c>
      <c r="D4934" t="s">
        <v>6</v>
      </c>
      <c r="E4934" t="s">
        <v>90</v>
      </c>
      <c r="F4934" s="2">
        <v>10000</v>
      </c>
      <c r="G4934" t="s">
        <v>7010</v>
      </c>
      <c r="H4934" t="s">
        <v>7009</v>
      </c>
      <c r="I4934" s="2">
        <v>10000</v>
      </c>
      <c r="J4934" s="2" t="s">
        <v>7013</v>
      </c>
    </row>
    <row r="4935" spans="1:10" ht="14.4" customHeight="1" x14ac:dyDescent="0.3">
      <c r="A4935" t="s">
        <v>286</v>
      </c>
      <c r="B4935" t="s">
        <v>863</v>
      </c>
      <c r="C4935" t="s">
        <v>13</v>
      </c>
      <c r="D4935" t="s">
        <v>6</v>
      </c>
      <c r="E4935" t="s">
        <v>90</v>
      </c>
      <c r="F4935" s="2">
        <v>10000</v>
      </c>
      <c r="G4935" t="s">
        <v>7010</v>
      </c>
      <c r="H4935" t="s">
        <v>7009</v>
      </c>
      <c r="I4935" s="2">
        <v>10000</v>
      </c>
      <c r="J4935" s="2" t="s">
        <v>7013</v>
      </c>
    </row>
    <row r="4936" spans="1:10" ht="14.4" customHeight="1" x14ac:dyDescent="0.3">
      <c r="A4936" t="s">
        <v>108</v>
      </c>
      <c r="B4936" t="s">
        <v>882</v>
      </c>
      <c r="C4936" t="s">
        <v>39</v>
      </c>
      <c r="D4936" t="s">
        <v>6</v>
      </c>
      <c r="E4936" t="s">
        <v>90</v>
      </c>
      <c r="F4936" s="2">
        <v>10000</v>
      </c>
      <c r="G4936" t="s">
        <v>7010</v>
      </c>
      <c r="H4936" t="s">
        <v>7009</v>
      </c>
      <c r="I4936" s="2">
        <v>10000</v>
      </c>
      <c r="J4936" s="2" t="s">
        <v>7013</v>
      </c>
    </row>
    <row r="4937" spans="1:10" ht="14.4" customHeight="1" x14ac:dyDescent="0.3">
      <c r="A4937" t="s">
        <v>63</v>
      </c>
      <c r="B4937" t="s">
        <v>907</v>
      </c>
      <c r="C4937" t="s">
        <v>39</v>
      </c>
      <c r="D4937" t="s">
        <v>6</v>
      </c>
      <c r="E4937" t="s">
        <v>456</v>
      </c>
      <c r="F4937" s="2">
        <v>10000</v>
      </c>
      <c r="G4937" t="s">
        <v>7010</v>
      </c>
      <c r="H4937" t="s">
        <v>7009</v>
      </c>
      <c r="I4937" s="2">
        <v>10000</v>
      </c>
      <c r="J4937" s="2" t="s">
        <v>7013</v>
      </c>
    </row>
    <row r="4938" spans="1:10" ht="14.4" customHeight="1" x14ac:dyDescent="0.3">
      <c r="A4938" t="s">
        <v>108</v>
      </c>
      <c r="B4938" t="s">
        <v>927</v>
      </c>
      <c r="C4938" t="s">
        <v>82</v>
      </c>
      <c r="D4938" t="s">
        <v>6</v>
      </c>
      <c r="E4938" t="s">
        <v>456</v>
      </c>
      <c r="F4938" s="2">
        <v>10000</v>
      </c>
      <c r="G4938" t="s">
        <v>7010</v>
      </c>
      <c r="H4938" t="s">
        <v>7009</v>
      </c>
      <c r="I4938" s="2">
        <v>10000</v>
      </c>
      <c r="J4938" s="2" t="s">
        <v>7013</v>
      </c>
    </row>
    <row r="4939" spans="1:10" ht="14.4" customHeight="1" x14ac:dyDescent="0.3">
      <c r="A4939" t="s">
        <v>108</v>
      </c>
      <c r="B4939" t="s">
        <v>1005</v>
      </c>
      <c r="C4939" t="s">
        <v>39</v>
      </c>
      <c r="D4939" t="s">
        <v>6</v>
      </c>
      <c r="E4939" t="s">
        <v>976</v>
      </c>
      <c r="F4939" s="2">
        <v>10000</v>
      </c>
      <c r="G4939" t="s">
        <v>7010</v>
      </c>
      <c r="H4939" t="s">
        <v>7009</v>
      </c>
      <c r="I4939" s="2">
        <v>10000</v>
      </c>
      <c r="J4939" s="2" t="s">
        <v>7013</v>
      </c>
    </row>
    <row r="4940" spans="1:10" ht="14.4" customHeight="1" x14ac:dyDescent="0.3">
      <c r="A4940" t="s">
        <v>118</v>
      </c>
      <c r="B4940" t="s">
        <v>896</v>
      </c>
      <c r="C4940" t="s">
        <v>13</v>
      </c>
      <c r="D4940" t="s">
        <v>6</v>
      </c>
      <c r="E4940" t="s">
        <v>976</v>
      </c>
      <c r="F4940" s="2">
        <v>10000</v>
      </c>
      <c r="G4940" t="s">
        <v>7010</v>
      </c>
      <c r="H4940" t="s">
        <v>7009</v>
      </c>
      <c r="I4940" s="2">
        <v>10000</v>
      </c>
      <c r="J4940" s="2" t="s">
        <v>7013</v>
      </c>
    </row>
    <row r="4941" spans="1:10" ht="14.4" customHeight="1" x14ac:dyDescent="0.3">
      <c r="A4941" t="s">
        <v>108</v>
      </c>
      <c r="B4941" t="s">
        <v>1335</v>
      </c>
      <c r="C4941" t="s">
        <v>5</v>
      </c>
      <c r="D4941" t="s">
        <v>6</v>
      </c>
      <c r="E4941" t="s">
        <v>90</v>
      </c>
      <c r="F4941" s="2">
        <v>10000</v>
      </c>
      <c r="G4941" t="s">
        <v>7010</v>
      </c>
      <c r="H4941" t="s">
        <v>7009</v>
      </c>
      <c r="I4941" s="2">
        <v>10000</v>
      </c>
      <c r="J4941" s="2" t="s">
        <v>7013</v>
      </c>
    </row>
    <row r="4942" spans="1:10" ht="14.4" customHeight="1" x14ac:dyDescent="0.3">
      <c r="A4942" t="s">
        <v>190</v>
      </c>
      <c r="B4942" t="s">
        <v>1376</v>
      </c>
      <c r="C4942" t="s">
        <v>32</v>
      </c>
      <c r="D4942" t="s">
        <v>6</v>
      </c>
      <c r="E4942" t="s">
        <v>976</v>
      </c>
      <c r="F4942" s="2">
        <v>10000</v>
      </c>
      <c r="G4942" t="s">
        <v>7010</v>
      </c>
      <c r="H4942" t="s">
        <v>7009</v>
      </c>
      <c r="I4942" s="2">
        <v>10000</v>
      </c>
      <c r="J4942" s="2" t="s">
        <v>7013</v>
      </c>
    </row>
    <row r="4943" spans="1:10" ht="14.4" customHeight="1" x14ac:dyDescent="0.3">
      <c r="A4943" t="s">
        <v>108</v>
      </c>
      <c r="B4943" t="s">
        <v>1492</v>
      </c>
      <c r="C4943" t="s">
        <v>13</v>
      </c>
      <c r="D4943" t="s">
        <v>6</v>
      </c>
      <c r="E4943" t="s">
        <v>90</v>
      </c>
      <c r="F4943" s="2">
        <v>10000</v>
      </c>
      <c r="G4943" t="s">
        <v>7010</v>
      </c>
      <c r="H4943" t="s">
        <v>7009</v>
      </c>
      <c r="I4943" s="2">
        <v>10000</v>
      </c>
      <c r="J4943" s="2" t="s">
        <v>7013</v>
      </c>
    </row>
    <row r="4944" spans="1:10" ht="14.4" customHeight="1" x14ac:dyDescent="0.3">
      <c r="A4944" t="s">
        <v>108</v>
      </c>
      <c r="B4944" t="s">
        <v>1534</v>
      </c>
      <c r="C4944" t="s">
        <v>13</v>
      </c>
      <c r="D4944" t="s">
        <v>6</v>
      </c>
      <c r="E4944" t="s">
        <v>90</v>
      </c>
      <c r="F4944" s="2">
        <v>10000</v>
      </c>
      <c r="G4944" t="s">
        <v>7010</v>
      </c>
      <c r="H4944" t="s">
        <v>7009</v>
      </c>
      <c r="I4944" s="2">
        <v>10000</v>
      </c>
      <c r="J4944" s="2" t="s">
        <v>7013</v>
      </c>
    </row>
    <row r="4945" spans="1:10" ht="14.4" customHeight="1" x14ac:dyDescent="0.3">
      <c r="A4945" t="s">
        <v>1586</v>
      </c>
      <c r="B4945" t="s">
        <v>1587</v>
      </c>
      <c r="C4945" t="s">
        <v>5</v>
      </c>
      <c r="D4945" t="s">
        <v>6</v>
      </c>
      <c r="E4945" t="s">
        <v>197</v>
      </c>
      <c r="F4945" s="2">
        <v>10000</v>
      </c>
      <c r="G4945" t="s">
        <v>7010</v>
      </c>
      <c r="H4945" t="s">
        <v>7009</v>
      </c>
      <c r="I4945" s="2">
        <v>10000</v>
      </c>
      <c r="J4945" s="2" t="s">
        <v>7013</v>
      </c>
    </row>
    <row r="4946" spans="1:10" ht="14.4" customHeight="1" x14ac:dyDescent="0.3">
      <c r="A4946" t="s">
        <v>190</v>
      </c>
      <c r="B4946" t="s">
        <v>646</v>
      </c>
      <c r="C4946" t="s">
        <v>5</v>
      </c>
      <c r="D4946" t="s">
        <v>6</v>
      </c>
      <c r="E4946" t="s">
        <v>197</v>
      </c>
      <c r="F4946" s="2">
        <v>10000</v>
      </c>
      <c r="G4946" t="s">
        <v>7010</v>
      </c>
      <c r="H4946" t="s">
        <v>7009</v>
      </c>
      <c r="I4946" s="2">
        <v>10000</v>
      </c>
      <c r="J4946" s="2" t="s">
        <v>7013</v>
      </c>
    </row>
    <row r="4947" spans="1:10" ht="14.4" customHeight="1" x14ac:dyDescent="0.3">
      <c r="A4947" t="s">
        <v>63</v>
      </c>
      <c r="B4947" t="s">
        <v>1655</v>
      </c>
      <c r="C4947" t="s">
        <v>5</v>
      </c>
      <c r="D4947" t="s">
        <v>6</v>
      </c>
      <c r="E4947" t="s">
        <v>90</v>
      </c>
      <c r="F4947" s="2">
        <v>10000</v>
      </c>
      <c r="G4947" t="s">
        <v>7010</v>
      </c>
      <c r="H4947" t="s">
        <v>7009</v>
      </c>
      <c r="I4947" s="2">
        <v>10000</v>
      </c>
      <c r="J4947" s="2" t="s">
        <v>7013</v>
      </c>
    </row>
    <row r="4948" spans="1:10" ht="14.4" customHeight="1" x14ac:dyDescent="0.3">
      <c r="A4948" t="s">
        <v>108</v>
      </c>
      <c r="B4948" t="s">
        <v>1953</v>
      </c>
      <c r="C4948" t="s">
        <v>5</v>
      </c>
      <c r="D4948" t="s">
        <v>6</v>
      </c>
      <c r="E4948" t="s">
        <v>7</v>
      </c>
      <c r="F4948" s="2">
        <v>10000</v>
      </c>
      <c r="G4948" t="s">
        <v>7010</v>
      </c>
      <c r="H4948" t="s">
        <v>7009</v>
      </c>
      <c r="I4948" s="2">
        <v>10000</v>
      </c>
      <c r="J4948" s="2" t="s">
        <v>7013</v>
      </c>
    </row>
    <row r="4949" spans="1:10" ht="14.4" customHeight="1" x14ac:dyDescent="0.3">
      <c r="A4949" t="s">
        <v>108</v>
      </c>
      <c r="B4949" t="s">
        <v>2050</v>
      </c>
      <c r="C4949" t="s">
        <v>58</v>
      </c>
      <c r="D4949" t="s">
        <v>6</v>
      </c>
      <c r="E4949" t="s">
        <v>7</v>
      </c>
      <c r="F4949" s="2">
        <v>10000</v>
      </c>
      <c r="G4949" t="s">
        <v>7010</v>
      </c>
      <c r="H4949" t="s">
        <v>7009</v>
      </c>
      <c r="I4949" s="2">
        <v>10000</v>
      </c>
      <c r="J4949" s="2" t="s">
        <v>7013</v>
      </c>
    </row>
    <row r="4950" spans="1:10" ht="14.4" customHeight="1" x14ac:dyDescent="0.3">
      <c r="A4950" t="s">
        <v>23</v>
      </c>
      <c r="B4950" t="s">
        <v>2147</v>
      </c>
      <c r="C4950" t="s">
        <v>66</v>
      </c>
      <c r="D4950" t="s">
        <v>6</v>
      </c>
      <c r="E4950" t="s">
        <v>976</v>
      </c>
      <c r="F4950" s="2">
        <v>10000</v>
      </c>
      <c r="G4950" t="s">
        <v>7010</v>
      </c>
      <c r="H4950" t="s">
        <v>7009</v>
      </c>
      <c r="I4950" s="2">
        <v>10000</v>
      </c>
      <c r="J4950" s="2" t="s">
        <v>7013</v>
      </c>
    </row>
    <row r="4951" spans="1:10" ht="14.4" customHeight="1" x14ac:dyDescent="0.3">
      <c r="A4951" t="s">
        <v>566</v>
      </c>
      <c r="B4951" t="s">
        <v>2763</v>
      </c>
      <c r="C4951" t="s">
        <v>13</v>
      </c>
      <c r="D4951" t="s">
        <v>6</v>
      </c>
      <c r="E4951" t="s">
        <v>90</v>
      </c>
      <c r="F4951" s="2">
        <v>10000</v>
      </c>
      <c r="G4951" t="s">
        <v>7010</v>
      </c>
      <c r="H4951" t="s">
        <v>7009</v>
      </c>
      <c r="I4951" s="2">
        <v>10000</v>
      </c>
      <c r="J4951" s="2" t="s">
        <v>7013</v>
      </c>
    </row>
    <row r="4952" spans="1:10" ht="14.4" customHeight="1" x14ac:dyDescent="0.3">
      <c r="A4952" t="s">
        <v>1200</v>
      </c>
      <c r="B4952" t="s">
        <v>2785</v>
      </c>
      <c r="C4952" t="s">
        <v>5</v>
      </c>
      <c r="D4952" t="s">
        <v>6</v>
      </c>
      <c r="E4952" t="s">
        <v>976</v>
      </c>
      <c r="F4952" s="2">
        <v>10000</v>
      </c>
      <c r="G4952" t="s">
        <v>7010</v>
      </c>
      <c r="H4952" t="s">
        <v>7009</v>
      </c>
      <c r="I4952" s="2">
        <v>10000</v>
      </c>
      <c r="J4952" s="2" t="s">
        <v>7013</v>
      </c>
    </row>
    <row r="4953" spans="1:10" ht="14.4" customHeight="1" x14ac:dyDescent="0.3">
      <c r="A4953" t="s">
        <v>2786</v>
      </c>
      <c r="B4953" t="s">
        <v>2787</v>
      </c>
      <c r="C4953" t="s">
        <v>32</v>
      </c>
      <c r="D4953" t="s">
        <v>6</v>
      </c>
      <c r="E4953" t="s">
        <v>976</v>
      </c>
      <c r="F4953" s="2">
        <v>10000</v>
      </c>
      <c r="G4953" t="s">
        <v>7010</v>
      </c>
      <c r="H4953" t="s">
        <v>7009</v>
      </c>
      <c r="I4953" s="2">
        <v>10000</v>
      </c>
      <c r="J4953" s="2" t="s">
        <v>7013</v>
      </c>
    </row>
    <row r="4954" spans="1:10" ht="14.4" customHeight="1" x14ac:dyDescent="0.3">
      <c r="A4954" t="s">
        <v>339</v>
      </c>
      <c r="B4954" t="s">
        <v>2809</v>
      </c>
      <c r="C4954" t="s">
        <v>66</v>
      </c>
      <c r="D4954" t="s">
        <v>6</v>
      </c>
      <c r="E4954" t="s">
        <v>976</v>
      </c>
      <c r="F4954" s="2">
        <v>10000</v>
      </c>
      <c r="G4954" t="s">
        <v>7010</v>
      </c>
      <c r="H4954" t="s">
        <v>7009</v>
      </c>
      <c r="I4954" s="2">
        <v>10000</v>
      </c>
      <c r="J4954" s="2" t="s">
        <v>7013</v>
      </c>
    </row>
    <row r="4955" spans="1:10" ht="14.4" customHeight="1" x14ac:dyDescent="0.3">
      <c r="A4955" t="s">
        <v>2991</v>
      </c>
      <c r="B4955" t="s">
        <v>2992</v>
      </c>
      <c r="C4955" t="s">
        <v>5</v>
      </c>
      <c r="D4955" t="s">
        <v>6</v>
      </c>
      <c r="E4955" t="s">
        <v>7</v>
      </c>
      <c r="F4955" s="2">
        <v>10000</v>
      </c>
      <c r="G4955" t="s">
        <v>7010</v>
      </c>
      <c r="H4955" t="s">
        <v>7009</v>
      </c>
      <c r="I4955" s="2">
        <v>10000</v>
      </c>
      <c r="J4955" s="2" t="s">
        <v>7013</v>
      </c>
    </row>
    <row r="4956" spans="1:10" ht="14.4" customHeight="1" x14ac:dyDescent="0.3">
      <c r="A4956" t="s">
        <v>3054</v>
      </c>
      <c r="B4956" t="s">
        <v>3055</v>
      </c>
      <c r="C4956" t="s">
        <v>5</v>
      </c>
      <c r="D4956" t="s">
        <v>6</v>
      </c>
      <c r="E4956" t="s">
        <v>7</v>
      </c>
      <c r="F4956" s="2">
        <v>10000</v>
      </c>
      <c r="G4956" t="s">
        <v>7010</v>
      </c>
      <c r="H4956" t="s">
        <v>7009</v>
      </c>
      <c r="I4956" s="2">
        <v>10000</v>
      </c>
      <c r="J4956" s="2" t="s">
        <v>7013</v>
      </c>
    </row>
    <row r="4957" spans="1:10" ht="14.4" customHeight="1" x14ac:dyDescent="0.3">
      <c r="A4957" t="s">
        <v>23</v>
      </c>
      <c r="B4957" t="s">
        <v>3089</v>
      </c>
      <c r="C4957" t="s">
        <v>5</v>
      </c>
      <c r="D4957" t="s">
        <v>6</v>
      </c>
      <c r="E4957" t="s">
        <v>90</v>
      </c>
      <c r="F4957" s="2">
        <v>10000</v>
      </c>
      <c r="G4957" t="s">
        <v>7010</v>
      </c>
      <c r="H4957" t="s">
        <v>7009</v>
      </c>
      <c r="I4957" s="2">
        <v>10000</v>
      </c>
      <c r="J4957" s="2" t="s">
        <v>7013</v>
      </c>
    </row>
    <row r="4958" spans="1:10" ht="14.4" customHeight="1" x14ac:dyDescent="0.3">
      <c r="A4958" t="s">
        <v>44</v>
      </c>
      <c r="B4958" t="s">
        <v>3155</v>
      </c>
      <c r="C4958" t="s">
        <v>5</v>
      </c>
      <c r="D4958" t="s">
        <v>6</v>
      </c>
      <c r="E4958" t="s">
        <v>90</v>
      </c>
      <c r="F4958" s="2">
        <v>10000</v>
      </c>
      <c r="G4958" t="s">
        <v>7010</v>
      </c>
      <c r="H4958" t="s">
        <v>7009</v>
      </c>
      <c r="I4958" s="2">
        <v>10000</v>
      </c>
      <c r="J4958" s="2" t="s">
        <v>7013</v>
      </c>
    </row>
    <row r="4959" spans="1:10" ht="14.4" customHeight="1" x14ac:dyDescent="0.3">
      <c r="A4959" t="s">
        <v>508</v>
      </c>
      <c r="B4959" t="s">
        <v>3428</v>
      </c>
      <c r="C4959" t="s">
        <v>32</v>
      </c>
      <c r="D4959" t="s">
        <v>6</v>
      </c>
      <c r="E4959" t="s">
        <v>90</v>
      </c>
      <c r="F4959" s="2">
        <v>10000</v>
      </c>
      <c r="G4959" t="s">
        <v>7010</v>
      </c>
      <c r="H4959" t="s">
        <v>7009</v>
      </c>
      <c r="I4959" s="2">
        <v>10000</v>
      </c>
      <c r="J4959" s="2" t="s">
        <v>7013</v>
      </c>
    </row>
    <row r="4960" spans="1:10" ht="14.4" customHeight="1" x14ac:dyDescent="0.3">
      <c r="A4960" t="s">
        <v>108</v>
      </c>
      <c r="B4960" t="s">
        <v>3466</v>
      </c>
      <c r="C4960" t="s">
        <v>5</v>
      </c>
      <c r="D4960" t="s">
        <v>6</v>
      </c>
      <c r="E4960" t="s">
        <v>90</v>
      </c>
      <c r="F4960" s="2">
        <v>10000</v>
      </c>
      <c r="G4960" t="s">
        <v>7010</v>
      </c>
      <c r="H4960" t="s">
        <v>7009</v>
      </c>
      <c r="I4960" s="2">
        <v>10000</v>
      </c>
      <c r="J4960" s="2" t="s">
        <v>7013</v>
      </c>
    </row>
    <row r="4961" spans="1:10" ht="14.4" customHeight="1" x14ac:dyDescent="0.3">
      <c r="A4961" t="s">
        <v>108</v>
      </c>
      <c r="B4961" t="s">
        <v>3466</v>
      </c>
      <c r="C4961" t="s">
        <v>5</v>
      </c>
      <c r="D4961" t="s">
        <v>6</v>
      </c>
      <c r="E4961" t="s">
        <v>90</v>
      </c>
      <c r="F4961" s="2">
        <v>10000</v>
      </c>
      <c r="G4961" t="s">
        <v>7010</v>
      </c>
      <c r="H4961" t="s">
        <v>7009</v>
      </c>
      <c r="I4961" s="2">
        <v>10000</v>
      </c>
      <c r="J4961" s="2" t="s">
        <v>7013</v>
      </c>
    </row>
    <row r="4962" spans="1:10" ht="14.4" customHeight="1" x14ac:dyDescent="0.3">
      <c r="A4962" t="s">
        <v>108</v>
      </c>
      <c r="B4962" t="s">
        <v>3548</v>
      </c>
      <c r="C4962" t="s">
        <v>58</v>
      </c>
      <c r="D4962" t="s">
        <v>6</v>
      </c>
      <c r="E4962" t="s">
        <v>7</v>
      </c>
      <c r="F4962" s="2">
        <v>10000</v>
      </c>
      <c r="G4962" t="s">
        <v>7010</v>
      </c>
      <c r="H4962" t="s">
        <v>7009</v>
      </c>
      <c r="I4962" s="2">
        <v>10000</v>
      </c>
      <c r="J4962" s="2" t="s">
        <v>7013</v>
      </c>
    </row>
    <row r="4963" spans="1:10" ht="14.4" customHeight="1" x14ac:dyDescent="0.3">
      <c r="A4963" t="s">
        <v>3568</v>
      </c>
      <c r="B4963" t="s">
        <v>3569</v>
      </c>
      <c r="C4963" t="s">
        <v>5</v>
      </c>
      <c r="D4963" t="s">
        <v>6</v>
      </c>
      <c r="E4963" t="s">
        <v>7</v>
      </c>
      <c r="F4963" s="2">
        <v>10000</v>
      </c>
      <c r="G4963" t="s">
        <v>7010</v>
      </c>
      <c r="H4963" t="s">
        <v>7009</v>
      </c>
      <c r="I4963" s="2">
        <v>10000</v>
      </c>
      <c r="J4963" s="2" t="s">
        <v>7013</v>
      </c>
    </row>
    <row r="4964" spans="1:10" ht="14.4" customHeight="1" x14ac:dyDescent="0.3">
      <c r="A4964" t="s">
        <v>108</v>
      </c>
      <c r="B4964" t="s">
        <v>3677</v>
      </c>
      <c r="C4964" t="s">
        <v>5</v>
      </c>
      <c r="D4964" t="s">
        <v>6</v>
      </c>
      <c r="E4964" t="s">
        <v>7</v>
      </c>
      <c r="F4964" s="2">
        <v>10000</v>
      </c>
      <c r="G4964" t="s">
        <v>7010</v>
      </c>
      <c r="H4964" t="s">
        <v>7009</v>
      </c>
      <c r="I4964" s="2">
        <v>10000</v>
      </c>
      <c r="J4964" s="2" t="s">
        <v>7013</v>
      </c>
    </row>
    <row r="4965" spans="1:10" ht="14.4" customHeight="1" x14ac:dyDescent="0.3">
      <c r="A4965" t="s">
        <v>3907</v>
      </c>
      <c r="B4965" t="s">
        <v>3908</v>
      </c>
      <c r="C4965" t="s">
        <v>5</v>
      </c>
      <c r="D4965" t="s">
        <v>6</v>
      </c>
      <c r="E4965" t="s">
        <v>90</v>
      </c>
      <c r="F4965" s="2">
        <v>10000</v>
      </c>
      <c r="G4965" t="s">
        <v>7010</v>
      </c>
      <c r="H4965" t="s">
        <v>7009</v>
      </c>
      <c r="I4965" s="2">
        <v>10000</v>
      </c>
      <c r="J4965" s="2" t="s">
        <v>7013</v>
      </c>
    </row>
    <row r="4966" spans="1:10" ht="14.4" customHeight="1" x14ac:dyDescent="0.3">
      <c r="A4966" t="s">
        <v>105</v>
      </c>
      <c r="B4966" t="s">
        <v>4077</v>
      </c>
      <c r="C4966" t="s">
        <v>5</v>
      </c>
      <c r="D4966" t="s">
        <v>6</v>
      </c>
      <c r="E4966" t="s">
        <v>90</v>
      </c>
      <c r="F4966" s="2">
        <v>10000</v>
      </c>
      <c r="G4966" t="s">
        <v>7010</v>
      </c>
      <c r="H4966" t="s">
        <v>7009</v>
      </c>
      <c r="I4966" s="2">
        <v>10000</v>
      </c>
      <c r="J4966" s="2" t="s">
        <v>7013</v>
      </c>
    </row>
    <row r="4967" spans="1:10" ht="14.4" customHeight="1" x14ac:dyDescent="0.3">
      <c r="A4967" t="s">
        <v>4506</v>
      </c>
      <c r="B4967" t="s">
        <v>3908</v>
      </c>
      <c r="C4967" t="s">
        <v>5</v>
      </c>
      <c r="D4967" t="s">
        <v>6</v>
      </c>
      <c r="E4967" t="s">
        <v>90</v>
      </c>
      <c r="F4967" s="2">
        <v>10000</v>
      </c>
      <c r="G4967" t="s">
        <v>7010</v>
      </c>
      <c r="H4967" t="s">
        <v>7009</v>
      </c>
      <c r="I4967" s="2">
        <v>10000</v>
      </c>
      <c r="J4967" s="2" t="s">
        <v>7013</v>
      </c>
    </row>
    <row r="4968" spans="1:10" ht="14.4" customHeight="1" x14ac:dyDescent="0.3">
      <c r="A4968" t="s">
        <v>4546</v>
      </c>
      <c r="B4968" t="s">
        <v>4547</v>
      </c>
      <c r="C4968" t="s">
        <v>279</v>
      </c>
      <c r="D4968" t="s">
        <v>6</v>
      </c>
      <c r="E4968" t="s">
        <v>90</v>
      </c>
      <c r="F4968" s="2">
        <v>10000</v>
      </c>
      <c r="G4968" t="s">
        <v>7010</v>
      </c>
      <c r="H4968" t="s">
        <v>7009</v>
      </c>
      <c r="I4968" s="2">
        <v>10000</v>
      </c>
      <c r="J4968" s="2" t="s">
        <v>7013</v>
      </c>
    </row>
    <row r="4969" spans="1:10" ht="14.4" customHeight="1" x14ac:dyDescent="0.3">
      <c r="A4969" t="s">
        <v>4566</v>
      </c>
      <c r="B4969" t="s">
        <v>4567</v>
      </c>
      <c r="C4969" t="s">
        <v>13</v>
      </c>
      <c r="D4969" t="s">
        <v>6</v>
      </c>
      <c r="E4969" t="s">
        <v>7</v>
      </c>
      <c r="F4969" s="2">
        <v>10000</v>
      </c>
      <c r="G4969" t="s">
        <v>7010</v>
      </c>
      <c r="H4969" t="s">
        <v>7009</v>
      </c>
      <c r="I4969" s="2">
        <v>10000</v>
      </c>
      <c r="J4969" s="2" t="s">
        <v>7013</v>
      </c>
    </row>
    <row r="4970" spans="1:10" ht="14.4" customHeight="1" x14ac:dyDescent="0.3">
      <c r="A4970" t="s">
        <v>4060</v>
      </c>
      <c r="B4970" t="s">
        <v>4683</v>
      </c>
      <c r="C4970" t="s">
        <v>5</v>
      </c>
      <c r="D4970" t="s">
        <v>6</v>
      </c>
      <c r="E4970" t="s">
        <v>90</v>
      </c>
      <c r="F4970" s="2">
        <v>10000</v>
      </c>
      <c r="G4970" t="s">
        <v>7010</v>
      </c>
      <c r="H4970" t="s">
        <v>7009</v>
      </c>
      <c r="I4970" s="2">
        <v>10000</v>
      </c>
      <c r="J4970" s="2" t="s">
        <v>7013</v>
      </c>
    </row>
    <row r="4971" spans="1:10" ht="14.4" customHeight="1" x14ac:dyDescent="0.3">
      <c r="A4971" t="s">
        <v>621</v>
      </c>
      <c r="B4971" t="s">
        <v>4826</v>
      </c>
      <c r="C4971" t="s">
        <v>5</v>
      </c>
      <c r="D4971" t="s">
        <v>6</v>
      </c>
      <c r="E4971" t="s">
        <v>7</v>
      </c>
      <c r="F4971" s="2">
        <v>10000</v>
      </c>
      <c r="G4971" t="s">
        <v>7010</v>
      </c>
      <c r="H4971" t="s">
        <v>7009</v>
      </c>
      <c r="I4971" s="2">
        <v>10000</v>
      </c>
      <c r="J4971" s="2" t="s">
        <v>7013</v>
      </c>
    </row>
    <row r="4972" spans="1:10" ht="14.4" customHeight="1" x14ac:dyDescent="0.3">
      <c r="A4972" t="s">
        <v>4884</v>
      </c>
      <c r="B4972" t="s">
        <v>4885</v>
      </c>
      <c r="C4972" t="s">
        <v>5</v>
      </c>
      <c r="D4972" t="s">
        <v>6</v>
      </c>
      <c r="E4972" t="s">
        <v>90</v>
      </c>
      <c r="F4972" s="2">
        <v>10000</v>
      </c>
      <c r="G4972" t="s">
        <v>7010</v>
      </c>
      <c r="H4972" t="s">
        <v>7009</v>
      </c>
      <c r="I4972" s="2">
        <v>10000</v>
      </c>
      <c r="J4972" s="2" t="s">
        <v>7013</v>
      </c>
    </row>
    <row r="4973" spans="1:10" ht="14.4" customHeight="1" x14ac:dyDescent="0.3">
      <c r="A4973" t="s">
        <v>5042</v>
      </c>
      <c r="B4973" t="s">
        <v>5043</v>
      </c>
      <c r="C4973" t="s">
        <v>32</v>
      </c>
      <c r="D4973" t="s">
        <v>6</v>
      </c>
      <c r="E4973" t="s">
        <v>7</v>
      </c>
      <c r="F4973" s="2">
        <v>10000</v>
      </c>
      <c r="G4973" t="s">
        <v>7010</v>
      </c>
      <c r="H4973" t="s">
        <v>7009</v>
      </c>
      <c r="I4973" s="2">
        <v>10000</v>
      </c>
      <c r="J4973" s="2" t="s">
        <v>7013</v>
      </c>
    </row>
    <row r="4974" spans="1:10" ht="14.4" customHeight="1" x14ac:dyDescent="0.3">
      <c r="A4974" t="s">
        <v>108</v>
      </c>
      <c r="B4974" t="s">
        <v>5114</v>
      </c>
      <c r="C4974" t="s">
        <v>5</v>
      </c>
      <c r="D4974" t="s">
        <v>6</v>
      </c>
      <c r="E4974" t="s">
        <v>90</v>
      </c>
      <c r="F4974" s="2">
        <v>10000</v>
      </c>
      <c r="G4974" t="s">
        <v>7010</v>
      </c>
      <c r="H4974" t="s">
        <v>7009</v>
      </c>
      <c r="I4974" s="2">
        <v>10000</v>
      </c>
      <c r="J4974" s="2" t="s">
        <v>7013</v>
      </c>
    </row>
    <row r="4975" spans="1:10" ht="14.4" customHeight="1" x14ac:dyDescent="0.3">
      <c r="A4975" t="s">
        <v>5305</v>
      </c>
      <c r="B4975" t="s">
        <v>5306</v>
      </c>
      <c r="C4975" t="s">
        <v>39</v>
      </c>
      <c r="D4975" t="s">
        <v>6</v>
      </c>
      <c r="E4975" t="s">
        <v>90</v>
      </c>
      <c r="F4975" s="2">
        <v>10000</v>
      </c>
      <c r="G4975" t="s">
        <v>7010</v>
      </c>
      <c r="H4975" t="s">
        <v>7009</v>
      </c>
      <c r="I4975" s="2">
        <v>10000</v>
      </c>
      <c r="J4975" s="2" t="s">
        <v>7013</v>
      </c>
    </row>
    <row r="4976" spans="1:10" ht="14.4" customHeight="1" x14ac:dyDescent="0.3">
      <c r="A4976" t="s">
        <v>523</v>
      </c>
      <c r="B4976" t="s">
        <v>5463</v>
      </c>
      <c r="C4976" t="s">
        <v>185</v>
      </c>
      <c r="D4976" t="s">
        <v>6</v>
      </c>
      <c r="E4976" t="s">
        <v>1011</v>
      </c>
      <c r="F4976" s="2">
        <v>10000</v>
      </c>
      <c r="G4976" t="s">
        <v>7010</v>
      </c>
      <c r="H4976" t="s">
        <v>7009</v>
      </c>
      <c r="I4976" s="2">
        <v>10000</v>
      </c>
      <c r="J4976" s="2" t="s">
        <v>7013</v>
      </c>
    </row>
    <row r="4977" spans="1:10" ht="14.4" customHeight="1" x14ac:dyDescent="0.3">
      <c r="A4977" t="s">
        <v>2324</v>
      </c>
      <c r="B4977" t="s">
        <v>5498</v>
      </c>
      <c r="C4977" t="s">
        <v>82</v>
      </c>
      <c r="D4977" t="s">
        <v>6</v>
      </c>
      <c r="E4977" t="s">
        <v>7</v>
      </c>
      <c r="F4977" s="2">
        <v>10000</v>
      </c>
      <c r="G4977" t="s">
        <v>7010</v>
      </c>
      <c r="H4977" t="s">
        <v>7009</v>
      </c>
      <c r="I4977" s="2">
        <v>10000</v>
      </c>
      <c r="J4977" s="2" t="s">
        <v>7013</v>
      </c>
    </row>
    <row r="4978" spans="1:10" ht="14.4" customHeight="1" x14ac:dyDescent="0.3">
      <c r="A4978" t="s">
        <v>108</v>
      </c>
      <c r="B4978" t="s">
        <v>5551</v>
      </c>
      <c r="C4978" t="s">
        <v>32</v>
      </c>
      <c r="D4978" t="s">
        <v>6</v>
      </c>
      <c r="E4978" t="s">
        <v>3324</v>
      </c>
      <c r="F4978" s="2">
        <v>10000</v>
      </c>
      <c r="G4978" t="s">
        <v>7010</v>
      </c>
      <c r="H4978" t="s">
        <v>7009</v>
      </c>
      <c r="I4978" s="2">
        <v>10000</v>
      </c>
      <c r="J4978" s="2" t="s">
        <v>7013</v>
      </c>
    </row>
    <row r="4979" spans="1:10" ht="14.4" customHeight="1" x14ac:dyDescent="0.3">
      <c r="A4979" t="s">
        <v>108</v>
      </c>
      <c r="B4979" t="s">
        <v>5689</v>
      </c>
      <c r="C4979" t="s">
        <v>10</v>
      </c>
      <c r="D4979" t="s">
        <v>6</v>
      </c>
      <c r="E4979" t="s">
        <v>976</v>
      </c>
      <c r="F4979" s="2">
        <v>10000</v>
      </c>
      <c r="G4979" t="s">
        <v>7010</v>
      </c>
      <c r="H4979" t="s">
        <v>7009</v>
      </c>
      <c r="I4979" s="2">
        <v>10000</v>
      </c>
    </row>
    <row r="4980" spans="1:10" ht="14.4" customHeight="1" x14ac:dyDescent="0.3">
      <c r="A4980" t="s">
        <v>6313</v>
      </c>
      <c r="B4980" t="s">
        <v>6314</v>
      </c>
      <c r="C4980" t="s">
        <v>13</v>
      </c>
      <c r="D4980" t="s">
        <v>6</v>
      </c>
      <c r="E4980" t="s">
        <v>197</v>
      </c>
      <c r="F4980" s="2">
        <v>10000</v>
      </c>
      <c r="G4980" t="s">
        <v>7010</v>
      </c>
      <c r="H4980" t="s">
        <v>7009</v>
      </c>
      <c r="I4980" s="2">
        <v>10000</v>
      </c>
    </row>
    <row r="4981" spans="1:10" ht="14.4" customHeight="1" x14ac:dyDescent="0.3">
      <c r="A4981" t="s">
        <v>419</v>
      </c>
      <c r="B4981" t="s">
        <v>6348</v>
      </c>
      <c r="C4981" t="s">
        <v>39</v>
      </c>
      <c r="D4981" t="s">
        <v>6</v>
      </c>
      <c r="E4981" t="s">
        <v>90</v>
      </c>
      <c r="F4981" s="2">
        <v>10000</v>
      </c>
      <c r="G4981" t="s">
        <v>7010</v>
      </c>
      <c r="H4981" t="s">
        <v>7009</v>
      </c>
      <c r="I4981" s="2">
        <v>10000</v>
      </c>
    </row>
    <row r="4982" spans="1:10" ht="14.4" customHeight="1" x14ac:dyDescent="0.3">
      <c r="A4982" t="s">
        <v>1256</v>
      </c>
      <c r="B4982" t="s">
        <v>6193</v>
      </c>
      <c r="C4982" t="s">
        <v>5</v>
      </c>
      <c r="D4982" t="s">
        <v>6</v>
      </c>
      <c r="E4982" t="s">
        <v>90</v>
      </c>
      <c r="F4982" s="2">
        <v>10000</v>
      </c>
      <c r="G4982" t="s">
        <v>7010</v>
      </c>
      <c r="H4982" t="s">
        <v>7009</v>
      </c>
      <c r="I4982" s="2">
        <v>10000</v>
      </c>
    </row>
    <row r="4983" spans="1:10" ht="14.4" customHeight="1" x14ac:dyDescent="0.3">
      <c r="A4983" t="s">
        <v>43</v>
      </c>
      <c r="B4983" t="s">
        <v>6445</v>
      </c>
      <c r="C4983" t="s">
        <v>159</v>
      </c>
      <c r="D4983" t="s">
        <v>6</v>
      </c>
      <c r="E4983" t="s">
        <v>90</v>
      </c>
      <c r="F4983" s="2">
        <v>10000</v>
      </c>
      <c r="G4983" t="s">
        <v>7010</v>
      </c>
      <c r="H4983" t="s">
        <v>7009</v>
      </c>
      <c r="I4983" s="2">
        <v>10000</v>
      </c>
    </row>
    <row r="4984" spans="1:10" ht="14.4" customHeight="1" x14ac:dyDescent="0.3">
      <c r="A4984" t="s">
        <v>108</v>
      </c>
      <c r="B4984" t="s">
        <v>6674</v>
      </c>
      <c r="C4984" t="s">
        <v>58</v>
      </c>
      <c r="D4984" t="s">
        <v>6</v>
      </c>
      <c r="E4984" t="s">
        <v>7</v>
      </c>
      <c r="F4984" s="2">
        <v>10000</v>
      </c>
      <c r="G4984" t="s">
        <v>7010</v>
      </c>
      <c r="H4984" t="s">
        <v>7009</v>
      </c>
      <c r="I4984" s="2">
        <v>10000</v>
      </c>
    </row>
    <row r="4985" spans="1:10" ht="14.4" customHeight="1" x14ac:dyDescent="0.3">
      <c r="A4985" t="s">
        <v>477</v>
      </c>
      <c r="B4985" t="s">
        <v>6716</v>
      </c>
      <c r="C4985" t="s">
        <v>5</v>
      </c>
      <c r="D4985" t="s">
        <v>6</v>
      </c>
      <c r="E4985" t="s">
        <v>197</v>
      </c>
      <c r="F4985" s="2">
        <v>10000</v>
      </c>
      <c r="G4985" t="s">
        <v>7010</v>
      </c>
      <c r="H4985" t="s">
        <v>7009</v>
      </c>
      <c r="I4985" s="2">
        <v>10000</v>
      </c>
    </row>
    <row r="4986" spans="1:10" ht="14.4" customHeight="1" x14ac:dyDescent="0.3">
      <c r="A4986" t="s">
        <v>6784</v>
      </c>
      <c r="B4986" t="s">
        <v>6785</v>
      </c>
      <c r="C4986" t="s">
        <v>58</v>
      </c>
      <c r="D4986" t="s">
        <v>6</v>
      </c>
      <c r="E4986" t="s">
        <v>197</v>
      </c>
      <c r="F4986" s="2">
        <v>10000</v>
      </c>
      <c r="G4986" t="s">
        <v>7010</v>
      </c>
      <c r="H4986" t="s">
        <v>7009</v>
      </c>
      <c r="I4986" s="2">
        <v>10000</v>
      </c>
    </row>
    <row r="4987" spans="1:10" ht="14.4" customHeight="1" x14ac:dyDescent="0.3">
      <c r="A4987" t="s">
        <v>6803</v>
      </c>
      <c r="B4987" t="s">
        <v>6804</v>
      </c>
      <c r="C4987" t="s">
        <v>5</v>
      </c>
      <c r="D4987" t="s">
        <v>6</v>
      </c>
      <c r="E4987" t="s">
        <v>7</v>
      </c>
      <c r="F4987" s="2">
        <v>10000</v>
      </c>
      <c r="G4987" t="s">
        <v>7010</v>
      </c>
      <c r="H4987" t="s">
        <v>7009</v>
      </c>
      <c r="I4987" s="2">
        <v>10000</v>
      </c>
    </row>
    <row r="4988" spans="1:10" ht="14.4" customHeight="1" x14ac:dyDescent="0.3">
      <c r="A4988" t="s">
        <v>3542</v>
      </c>
      <c r="B4988" t="s">
        <v>6810</v>
      </c>
      <c r="C4988" t="s">
        <v>5</v>
      </c>
      <c r="D4988" t="s">
        <v>6</v>
      </c>
      <c r="E4988" t="s">
        <v>7</v>
      </c>
      <c r="F4988" s="2">
        <v>10000</v>
      </c>
      <c r="G4988" t="s">
        <v>7010</v>
      </c>
      <c r="H4988" t="s">
        <v>7009</v>
      </c>
      <c r="I4988" s="2">
        <v>10000</v>
      </c>
    </row>
    <row r="4989" spans="1:10" ht="14.4" customHeight="1" x14ac:dyDescent="0.3">
      <c r="A4989" t="s">
        <v>6821</v>
      </c>
      <c r="B4989" t="s">
        <v>1308</v>
      </c>
      <c r="C4989" t="s">
        <v>5</v>
      </c>
      <c r="D4989" t="s">
        <v>6</v>
      </c>
      <c r="E4989" t="s">
        <v>7</v>
      </c>
      <c r="F4989" s="2">
        <v>10000</v>
      </c>
      <c r="G4989" t="s">
        <v>7010</v>
      </c>
      <c r="H4989" t="s">
        <v>7009</v>
      </c>
      <c r="I4989" s="2">
        <v>10000</v>
      </c>
    </row>
    <row r="4990" spans="1:10" ht="14.4" customHeight="1" x14ac:dyDescent="0.3">
      <c r="A4990" t="s">
        <v>6920</v>
      </c>
      <c r="B4990" t="s">
        <v>6921</v>
      </c>
      <c r="C4990" t="s">
        <v>39</v>
      </c>
      <c r="D4990" t="s">
        <v>6</v>
      </c>
      <c r="E4990" t="s">
        <v>90</v>
      </c>
      <c r="F4990" s="2">
        <v>10000</v>
      </c>
      <c r="G4990" t="s">
        <v>7010</v>
      </c>
      <c r="H4990" t="s">
        <v>7009</v>
      </c>
      <c r="I4990" s="2">
        <v>10000</v>
      </c>
    </row>
    <row r="4991" spans="1:10" ht="14.4" customHeight="1" x14ac:dyDescent="0.3">
      <c r="A4991" t="s">
        <v>6931</v>
      </c>
      <c r="B4991" t="s">
        <v>584</v>
      </c>
      <c r="C4991" t="s">
        <v>5</v>
      </c>
      <c r="D4991" t="s">
        <v>6</v>
      </c>
      <c r="E4991" t="s">
        <v>90</v>
      </c>
      <c r="F4991" s="2">
        <v>10000</v>
      </c>
      <c r="G4991" t="s">
        <v>7010</v>
      </c>
      <c r="H4991" t="s">
        <v>7009</v>
      </c>
      <c r="I4991" s="2">
        <v>10000</v>
      </c>
    </row>
    <row r="4992" spans="1:10" ht="14.4" customHeight="1" x14ac:dyDescent="0.3">
      <c r="A4992" t="s">
        <v>182</v>
      </c>
      <c r="B4992" t="s">
        <v>2486</v>
      </c>
      <c r="C4992" t="s">
        <v>39</v>
      </c>
      <c r="D4992" t="s">
        <v>6</v>
      </c>
      <c r="E4992" t="s">
        <v>90</v>
      </c>
      <c r="F4992" s="2">
        <f>(AVERAGE(I4992,J4992))</f>
        <v>10000.5</v>
      </c>
      <c r="G4992" t="str">
        <f>IF(ISNUMBER(SEARCH("Incentives", A4992)), "Yes", "No")</f>
        <v>No</v>
      </c>
      <c r="H4992" t="s">
        <v>7009</v>
      </c>
      <c r="I4992" s="2">
        <v>10000</v>
      </c>
      <c r="J4992" s="2">
        <v>10001</v>
      </c>
    </row>
    <row r="4993" spans="1:10" ht="14.4" customHeight="1" x14ac:dyDescent="0.3">
      <c r="A4993" t="s">
        <v>5384</v>
      </c>
      <c r="B4993" t="s">
        <v>5385</v>
      </c>
      <c r="C4993" t="s">
        <v>5</v>
      </c>
      <c r="D4993" t="s">
        <v>6</v>
      </c>
      <c r="E4993" t="s">
        <v>7</v>
      </c>
      <c r="F4993" s="2">
        <f>(AVERAGE(I4993,J4993))</f>
        <v>10250</v>
      </c>
      <c r="G4993" t="str">
        <f>IF(ISNUMBER(SEARCH("Incentives", A4993)), "Yes", "No")</f>
        <v>No</v>
      </c>
      <c r="H4993" t="s">
        <v>7009</v>
      </c>
      <c r="I4993" s="2">
        <v>8000</v>
      </c>
      <c r="J4993" s="2">
        <v>12500</v>
      </c>
    </row>
    <row r="4994" spans="1:10" ht="14.4" customHeight="1" x14ac:dyDescent="0.3">
      <c r="A4994" t="s">
        <v>642</v>
      </c>
      <c r="B4994" t="s">
        <v>643</v>
      </c>
      <c r="C4994" t="s">
        <v>5</v>
      </c>
      <c r="D4994" t="s">
        <v>6</v>
      </c>
      <c r="E4994" t="s">
        <v>7</v>
      </c>
      <c r="F4994" s="2">
        <f>AVERAGE(I4994,J4994)*4</f>
        <v>10450</v>
      </c>
      <c r="G4994" t="str">
        <f>IF(ISNUMBER(SEARCH("Incentives", A4994)), "Yes", "No")</f>
        <v>No</v>
      </c>
      <c r="H4994" t="s">
        <v>7009</v>
      </c>
      <c r="I4994" s="2">
        <v>225</v>
      </c>
      <c r="J4994" s="2">
        <v>5000</v>
      </c>
    </row>
    <row r="4995" spans="1:10" ht="14.4" customHeight="1" x14ac:dyDescent="0.3">
      <c r="A4995" t="s">
        <v>40</v>
      </c>
      <c r="B4995" t="s">
        <v>29</v>
      </c>
      <c r="C4995" t="s">
        <v>13</v>
      </c>
      <c r="D4995" t="s">
        <v>6</v>
      </c>
      <c r="E4995" t="s">
        <v>7</v>
      </c>
      <c r="F4995" s="2">
        <v>10500</v>
      </c>
      <c r="G4995" t="str">
        <f>IF(ISNUMBER(SEARCH("incentive", F4995)), "Yes", "No")</f>
        <v>No</v>
      </c>
      <c r="H4995" t="s">
        <v>7009</v>
      </c>
      <c r="I4995" s="2">
        <v>10500</v>
      </c>
      <c r="J4995" s="2" t="s">
        <v>7013</v>
      </c>
    </row>
    <row r="4996" spans="1:10" ht="14.4" customHeight="1" x14ac:dyDescent="0.3">
      <c r="A4996" t="s">
        <v>417</v>
      </c>
      <c r="B4996" t="s">
        <v>797</v>
      </c>
      <c r="C4996" t="s">
        <v>109</v>
      </c>
      <c r="D4996" t="s">
        <v>6</v>
      </c>
      <c r="E4996" t="s">
        <v>7</v>
      </c>
      <c r="F4996" s="2">
        <f>(AVERAGE(I4996,J4996))</f>
        <v>10500</v>
      </c>
      <c r="G4996" t="str">
        <f>IF(ISNUMBER(SEARCH("Incentives", A4996)), "Yes", "No")</f>
        <v>No</v>
      </c>
      <c r="H4996" t="s">
        <v>7009</v>
      </c>
      <c r="I4996" s="2">
        <v>7000</v>
      </c>
      <c r="J4996" s="2">
        <v>14000</v>
      </c>
    </row>
    <row r="4997" spans="1:10" ht="14.4" customHeight="1" x14ac:dyDescent="0.3">
      <c r="A4997" t="s">
        <v>182</v>
      </c>
      <c r="B4997" t="s">
        <v>797</v>
      </c>
      <c r="C4997" t="s">
        <v>109</v>
      </c>
      <c r="D4997" t="s">
        <v>6</v>
      </c>
      <c r="E4997" t="s">
        <v>90</v>
      </c>
      <c r="F4997" s="2">
        <f>(AVERAGE(I4997,J4997))</f>
        <v>10500</v>
      </c>
      <c r="G4997" t="str">
        <f>IF(ISNUMBER(SEARCH("Incentives", A4997)), "Yes", "No")</f>
        <v>No</v>
      </c>
      <c r="H4997" t="s">
        <v>7009</v>
      </c>
      <c r="I4997" s="2">
        <v>7000</v>
      </c>
      <c r="J4997" s="2">
        <v>14000</v>
      </c>
    </row>
    <row r="4998" spans="1:10" ht="14.4" customHeight="1" x14ac:dyDescent="0.3">
      <c r="A4998" t="s">
        <v>108</v>
      </c>
      <c r="B4998" t="s">
        <v>362</v>
      </c>
      <c r="C4998" t="s">
        <v>39</v>
      </c>
      <c r="D4998" t="s">
        <v>6</v>
      </c>
      <c r="E4998" t="s">
        <v>90</v>
      </c>
      <c r="F4998" s="2">
        <f>(AVERAGE(I4998,J4998))</f>
        <v>10500</v>
      </c>
      <c r="G4998" t="str">
        <f>IF(ISNUMBER(SEARCH("Incentives", A4998)), "Yes", "No")</f>
        <v>No</v>
      </c>
      <c r="H4998" t="s">
        <v>7009</v>
      </c>
      <c r="I4998" s="2">
        <v>10000</v>
      </c>
      <c r="J4998" s="2">
        <v>11000</v>
      </c>
    </row>
    <row r="4999" spans="1:10" ht="14.4" customHeight="1" x14ac:dyDescent="0.3">
      <c r="A4999" t="s">
        <v>286</v>
      </c>
      <c r="B4999" t="s">
        <v>410</v>
      </c>
      <c r="C4999" t="s">
        <v>39</v>
      </c>
      <c r="D4999" t="s">
        <v>6</v>
      </c>
      <c r="E4999" t="s">
        <v>456</v>
      </c>
      <c r="F4999" s="2">
        <f>(AVERAGE(I4999,J4999))</f>
        <v>10500</v>
      </c>
      <c r="G4999" t="str">
        <f>IF(ISNUMBER(SEARCH("Incentives", A4999)), "Yes", "No")</f>
        <v>No</v>
      </c>
      <c r="H4999" t="s">
        <v>7009</v>
      </c>
      <c r="I4999" s="2">
        <v>7000</v>
      </c>
      <c r="J4999" s="2">
        <v>14000</v>
      </c>
    </row>
    <row r="5000" spans="1:10" ht="14.4" customHeight="1" x14ac:dyDescent="0.3">
      <c r="A5000" t="s">
        <v>1075</v>
      </c>
      <c r="B5000" t="s">
        <v>1076</v>
      </c>
      <c r="C5000" t="s">
        <v>13</v>
      </c>
      <c r="D5000" t="s">
        <v>6</v>
      </c>
      <c r="E5000" t="s">
        <v>976</v>
      </c>
      <c r="F5000" s="2">
        <f>(AVERAGE(I5000,J5000))</f>
        <v>10500</v>
      </c>
      <c r="G5000" t="str">
        <f>IF(ISNUMBER(SEARCH("Incentives", A5000)), "Yes", "No")</f>
        <v>No</v>
      </c>
      <c r="H5000" t="s">
        <v>7009</v>
      </c>
      <c r="I5000" s="2">
        <v>6000</v>
      </c>
      <c r="J5000" s="2">
        <v>15000</v>
      </c>
    </row>
    <row r="5001" spans="1:10" ht="14.4" customHeight="1" x14ac:dyDescent="0.3">
      <c r="A5001" t="s">
        <v>108</v>
      </c>
      <c r="B5001" t="s">
        <v>1905</v>
      </c>
      <c r="C5001" t="s">
        <v>1906</v>
      </c>
      <c r="D5001" t="s">
        <v>6</v>
      </c>
      <c r="E5001" t="s">
        <v>976</v>
      </c>
      <c r="F5001" s="2">
        <f>(AVERAGE(I5001,J5001))</f>
        <v>10500</v>
      </c>
      <c r="G5001" t="str">
        <f>IF(ISNUMBER(SEARCH("Incentives", A5001)), "Yes", "No")</f>
        <v>No</v>
      </c>
      <c r="H5001" t="s">
        <v>7009</v>
      </c>
      <c r="I5001" s="2">
        <v>9000</v>
      </c>
      <c r="J5001" s="2">
        <v>12000</v>
      </c>
    </row>
    <row r="5002" spans="1:10" ht="14.4" customHeight="1" x14ac:dyDescent="0.3">
      <c r="A5002" t="s">
        <v>3264</v>
      </c>
      <c r="B5002" t="s">
        <v>3265</v>
      </c>
      <c r="C5002" t="s">
        <v>32</v>
      </c>
      <c r="D5002" t="s">
        <v>6</v>
      </c>
      <c r="E5002" t="s">
        <v>7</v>
      </c>
      <c r="F5002" s="2">
        <f>(AVERAGE(I5002,J5002))</f>
        <v>10500</v>
      </c>
      <c r="G5002" t="str">
        <f>IF(ISNUMBER(SEARCH("Incentives", A5002)), "Yes", "No")</f>
        <v>No</v>
      </c>
      <c r="H5002" t="s">
        <v>7009</v>
      </c>
      <c r="I5002" s="2">
        <v>9000</v>
      </c>
      <c r="J5002" s="2">
        <v>12000</v>
      </c>
    </row>
    <row r="5003" spans="1:10" ht="14.4" customHeight="1" x14ac:dyDescent="0.3">
      <c r="A5003" t="s">
        <v>3962</v>
      </c>
      <c r="B5003" t="s">
        <v>3963</v>
      </c>
      <c r="C5003" t="s">
        <v>5</v>
      </c>
      <c r="D5003" t="s">
        <v>6</v>
      </c>
      <c r="E5003" t="s">
        <v>90</v>
      </c>
      <c r="F5003" s="2">
        <f>(AVERAGE(I5003,J5003))</f>
        <v>10500</v>
      </c>
      <c r="G5003" t="str">
        <f>IF(ISNUMBER(SEARCH("Incentives", A5003)), "Yes", "No")</f>
        <v>No</v>
      </c>
      <c r="H5003" t="s">
        <v>7009</v>
      </c>
      <c r="I5003" s="2">
        <v>9000</v>
      </c>
      <c r="J5003" s="2">
        <v>12000</v>
      </c>
    </row>
    <row r="5004" spans="1:10" ht="14.4" customHeight="1" x14ac:dyDescent="0.3">
      <c r="A5004" t="s">
        <v>4755</v>
      </c>
      <c r="B5004" t="s">
        <v>4756</v>
      </c>
      <c r="C5004" t="s">
        <v>58</v>
      </c>
      <c r="D5004" t="s">
        <v>6</v>
      </c>
      <c r="E5004" t="s">
        <v>90</v>
      </c>
      <c r="F5004" s="2">
        <f>(AVERAGE(I5004,J5004))</f>
        <v>10500</v>
      </c>
      <c r="G5004" t="str">
        <f>IF(ISNUMBER(SEARCH("Incentives", A5004)), "Yes", "No")</f>
        <v>No</v>
      </c>
      <c r="H5004" t="s">
        <v>7009</v>
      </c>
      <c r="I5004" s="2">
        <v>8000</v>
      </c>
      <c r="J5004" s="2">
        <v>13000</v>
      </c>
    </row>
    <row r="5005" spans="1:10" ht="14.4" customHeight="1" x14ac:dyDescent="0.3">
      <c r="A5005" t="s">
        <v>1137</v>
      </c>
      <c r="B5005" t="s">
        <v>5010</v>
      </c>
      <c r="C5005" t="s">
        <v>39</v>
      </c>
      <c r="D5005" t="s">
        <v>6</v>
      </c>
      <c r="E5005" t="s">
        <v>7</v>
      </c>
      <c r="F5005" s="2">
        <f>(AVERAGE(I5005,J5005))</f>
        <v>10500</v>
      </c>
      <c r="G5005" t="str">
        <f>IF(ISNUMBER(SEARCH("Incentives", A5005)), "Yes", "No")</f>
        <v>No</v>
      </c>
      <c r="H5005" t="s">
        <v>7009</v>
      </c>
      <c r="I5005" s="2">
        <v>9000</v>
      </c>
      <c r="J5005" s="2">
        <v>12000</v>
      </c>
    </row>
    <row r="5006" spans="1:10" ht="14.4" customHeight="1" x14ac:dyDescent="0.3">
      <c r="A5006" t="s">
        <v>5387</v>
      </c>
      <c r="B5006" t="s">
        <v>5388</v>
      </c>
      <c r="C5006" t="s">
        <v>544</v>
      </c>
      <c r="D5006" t="s">
        <v>6</v>
      </c>
      <c r="E5006" t="s">
        <v>1011</v>
      </c>
      <c r="F5006" s="2">
        <f>(AVERAGE(I5006,J5006))</f>
        <v>10500</v>
      </c>
      <c r="G5006" t="str">
        <f>IF(ISNUMBER(SEARCH("Incentives", A5006)), "Yes", "No")</f>
        <v>No</v>
      </c>
      <c r="H5006" t="s">
        <v>7009</v>
      </c>
      <c r="I5006" s="2">
        <v>8000</v>
      </c>
      <c r="J5006" s="2">
        <v>13000</v>
      </c>
    </row>
    <row r="5007" spans="1:10" ht="14.4" customHeight="1" x14ac:dyDescent="0.3">
      <c r="A5007" t="s">
        <v>300</v>
      </c>
      <c r="B5007" t="s">
        <v>5919</v>
      </c>
      <c r="C5007" t="s">
        <v>32</v>
      </c>
      <c r="D5007" t="s">
        <v>6</v>
      </c>
      <c r="E5007" t="s">
        <v>1011</v>
      </c>
      <c r="F5007" s="2">
        <f>(AVERAGE(I5007,J5007))</f>
        <v>10500</v>
      </c>
      <c r="G5007" t="str">
        <f>IF(ISNUMBER(SEARCH("Incentives", A5007)), "Yes", "No")</f>
        <v>No</v>
      </c>
      <c r="H5007" t="s">
        <v>7009</v>
      </c>
      <c r="I5007" s="2">
        <v>9000</v>
      </c>
      <c r="J5007" s="2">
        <v>12000</v>
      </c>
    </row>
    <row r="5008" spans="1:10" ht="14.4" customHeight="1" x14ac:dyDescent="0.3">
      <c r="A5008" t="s">
        <v>187</v>
      </c>
      <c r="B5008" t="s">
        <v>1658</v>
      </c>
      <c r="C5008" t="s">
        <v>32</v>
      </c>
      <c r="D5008" t="s">
        <v>6</v>
      </c>
      <c r="E5008" t="s">
        <v>90</v>
      </c>
      <c r="F5008" s="2">
        <f>(AVERAGE(I5008,J5008))</f>
        <v>10500</v>
      </c>
      <c r="G5008" t="str">
        <f>IF(ISNUMBER(SEARCH("Incentives", A5008)), "Yes", "No")</f>
        <v>No</v>
      </c>
      <c r="H5008" t="s">
        <v>7009</v>
      </c>
      <c r="I5008" s="2">
        <v>6000</v>
      </c>
      <c r="J5008" s="2">
        <v>15000</v>
      </c>
    </row>
    <row r="5009" spans="1:10" ht="14.4" customHeight="1" x14ac:dyDescent="0.3">
      <c r="A5009" t="s">
        <v>20</v>
      </c>
      <c r="B5009" t="s">
        <v>6092</v>
      </c>
      <c r="C5009" t="s">
        <v>58</v>
      </c>
      <c r="D5009" t="s">
        <v>6</v>
      </c>
      <c r="E5009" t="s">
        <v>7</v>
      </c>
      <c r="F5009" s="2">
        <f>(AVERAGE(I5009,J5009))</f>
        <v>10500</v>
      </c>
      <c r="G5009" t="str">
        <f>IF(ISNUMBER(SEARCH("Incentives", A5009)), "Yes", "No")</f>
        <v>No</v>
      </c>
      <c r="H5009" t="s">
        <v>7009</v>
      </c>
      <c r="I5009" s="2">
        <v>8000</v>
      </c>
      <c r="J5009" s="2">
        <v>13000</v>
      </c>
    </row>
    <row r="5010" spans="1:10" ht="14.4" customHeight="1" x14ac:dyDescent="0.3">
      <c r="A5010" t="s">
        <v>52</v>
      </c>
      <c r="B5010" t="s">
        <v>6788</v>
      </c>
      <c r="C5010" t="s">
        <v>5</v>
      </c>
      <c r="D5010" t="s">
        <v>6</v>
      </c>
      <c r="E5010" t="s">
        <v>197</v>
      </c>
      <c r="F5010" s="2">
        <f>(AVERAGE(I5010,J5010))</f>
        <v>10500</v>
      </c>
      <c r="G5010" t="str">
        <f>IF(ISNUMBER(SEARCH("Incentives", A5010)), "Yes", "No")</f>
        <v>No</v>
      </c>
      <c r="H5010" t="s">
        <v>7009</v>
      </c>
      <c r="I5010" s="2">
        <v>7000</v>
      </c>
      <c r="J5010" s="2">
        <v>14000</v>
      </c>
    </row>
    <row r="5011" spans="1:10" ht="14.4" customHeight="1" x14ac:dyDescent="0.3">
      <c r="A5011" t="s">
        <v>126</v>
      </c>
      <c r="B5011" t="s">
        <v>4741</v>
      </c>
      <c r="C5011" t="s">
        <v>5</v>
      </c>
      <c r="D5011" t="s">
        <v>6</v>
      </c>
      <c r="E5011" t="s">
        <v>90</v>
      </c>
      <c r="F5011" s="2">
        <f>(AVERAGE(I5011,J5011))</f>
        <v>10500</v>
      </c>
      <c r="G5011" t="str">
        <f>IF(ISNUMBER(SEARCH("Incentives", A5011)), "Yes", "No")</f>
        <v>No</v>
      </c>
      <c r="H5011" t="s">
        <v>7009</v>
      </c>
      <c r="I5011" s="2">
        <v>3000</v>
      </c>
      <c r="J5011" s="2">
        <v>18000</v>
      </c>
    </row>
    <row r="5012" spans="1:10" ht="14.4" customHeight="1" x14ac:dyDescent="0.3">
      <c r="A5012" t="s">
        <v>50</v>
      </c>
      <c r="B5012" t="s">
        <v>51</v>
      </c>
      <c r="C5012" t="s">
        <v>39</v>
      </c>
      <c r="D5012" t="s">
        <v>6</v>
      </c>
      <c r="E5012" t="s">
        <v>7</v>
      </c>
      <c r="F5012" s="2">
        <v>11000</v>
      </c>
      <c r="G5012" t="str">
        <f>IF(ISNUMBER(SEARCH("incentive", F5012)), "Yes", "No")</f>
        <v>No</v>
      </c>
      <c r="H5012" t="s">
        <v>7009</v>
      </c>
      <c r="I5012" s="2">
        <v>11000</v>
      </c>
      <c r="J5012" s="2" t="s">
        <v>7013</v>
      </c>
    </row>
    <row r="5013" spans="1:10" ht="14.4" customHeight="1" x14ac:dyDescent="0.3">
      <c r="A5013" t="s">
        <v>52</v>
      </c>
      <c r="B5013" t="s">
        <v>57</v>
      </c>
      <c r="C5013" t="s">
        <v>58</v>
      </c>
      <c r="D5013" t="s">
        <v>6</v>
      </c>
      <c r="E5013" t="s">
        <v>7</v>
      </c>
      <c r="F5013" s="2">
        <v>11000</v>
      </c>
      <c r="G5013" t="str">
        <f>IF(ISNUMBER(SEARCH("incentive", F5013)), "Yes", "No")</f>
        <v>No</v>
      </c>
      <c r="H5013" t="s">
        <v>7009</v>
      </c>
      <c r="I5013" s="2">
        <v>11000</v>
      </c>
      <c r="J5013" s="2" t="s">
        <v>7013</v>
      </c>
    </row>
    <row r="5014" spans="1:10" ht="14.4" customHeight="1" x14ac:dyDescent="0.3">
      <c r="A5014" t="s">
        <v>61</v>
      </c>
      <c r="B5014" t="s">
        <v>62</v>
      </c>
      <c r="C5014" t="s">
        <v>13</v>
      </c>
      <c r="D5014" t="s">
        <v>6</v>
      </c>
      <c r="E5014" t="s">
        <v>7</v>
      </c>
      <c r="F5014" s="2">
        <v>11000</v>
      </c>
      <c r="G5014" t="str">
        <f>IF(ISNUMBER(SEARCH("incentive", F5014)), "Yes", "No")</f>
        <v>No</v>
      </c>
      <c r="H5014" t="s">
        <v>7009</v>
      </c>
      <c r="I5014" s="2">
        <v>11000</v>
      </c>
      <c r="J5014" s="2" t="s">
        <v>7013</v>
      </c>
    </row>
    <row r="5015" spans="1:10" ht="14.4" customHeight="1" x14ac:dyDescent="0.3">
      <c r="A5015" t="s">
        <v>52</v>
      </c>
      <c r="B5015" t="s">
        <v>65</v>
      </c>
      <c r="C5015" t="s">
        <v>58</v>
      </c>
      <c r="D5015" t="s">
        <v>6</v>
      </c>
      <c r="E5015" t="s">
        <v>7</v>
      </c>
      <c r="F5015" s="2">
        <v>11000</v>
      </c>
      <c r="G5015" t="str">
        <f>IF(ISNUMBER(SEARCH("incentive", F5015)), "Yes", "No")</f>
        <v>No</v>
      </c>
      <c r="H5015" t="s">
        <v>7009</v>
      </c>
      <c r="I5015" s="2">
        <v>11000</v>
      </c>
      <c r="J5015" s="2" t="s">
        <v>7013</v>
      </c>
    </row>
    <row r="5016" spans="1:10" ht="14.4" customHeight="1" x14ac:dyDescent="0.3">
      <c r="A5016" t="s">
        <v>59</v>
      </c>
      <c r="B5016" t="s">
        <v>62</v>
      </c>
      <c r="C5016" t="s">
        <v>66</v>
      </c>
      <c r="D5016" t="s">
        <v>6</v>
      </c>
      <c r="E5016" t="s">
        <v>7</v>
      </c>
      <c r="F5016" s="2">
        <v>11000</v>
      </c>
      <c r="G5016" t="str">
        <f>IF(ISNUMBER(SEARCH("incentive", F5016)), "Yes", "No")</f>
        <v>No</v>
      </c>
      <c r="H5016" t="s">
        <v>7009</v>
      </c>
      <c r="I5016" s="2">
        <v>11000</v>
      </c>
      <c r="J5016" s="2" t="s">
        <v>7013</v>
      </c>
    </row>
    <row r="5017" spans="1:10" ht="14.4" customHeight="1" x14ac:dyDescent="0.3">
      <c r="A5017" t="s">
        <v>67</v>
      </c>
      <c r="B5017" t="s">
        <v>68</v>
      </c>
      <c r="C5017" t="s">
        <v>5</v>
      </c>
      <c r="D5017" t="s">
        <v>6</v>
      </c>
      <c r="E5017" t="s">
        <v>7</v>
      </c>
      <c r="F5017" s="2">
        <v>11000</v>
      </c>
      <c r="G5017" t="str">
        <f>IF(ISNUMBER(SEARCH("incentive", F5017)), "Yes", "No")</f>
        <v>No</v>
      </c>
      <c r="H5017" t="s">
        <v>7009</v>
      </c>
      <c r="I5017" s="2">
        <v>11000</v>
      </c>
      <c r="J5017" s="2" t="s">
        <v>7013</v>
      </c>
    </row>
    <row r="5018" spans="1:10" ht="14.4" customHeight="1" x14ac:dyDescent="0.3">
      <c r="A5018" t="s">
        <v>59</v>
      </c>
      <c r="B5018" t="s">
        <v>69</v>
      </c>
      <c r="C5018" t="s">
        <v>70</v>
      </c>
      <c r="D5018" t="s">
        <v>6</v>
      </c>
      <c r="E5018" t="s">
        <v>7</v>
      </c>
      <c r="F5018" s="2">
        <v>11000</v>
      </c>
      <c r="G5018" t="str">
        <f>IF(ISNUMBER(SEARCH("incentive", F5018)), "Yes", "No")</f>
        <v>No</v>
      </c>
      <c r="H5018" t="s">
        <v>7009</v>
      </c>
      <c r="I5018" s="2">
        <v>11000</v>
      </c>
      <c r="J5018" s="2" t="s">
        <v>7013</v>
      </c>
    </row>
    <row r="5019" spans="1:10" ht="14.4" customHeight="1" x14ac:dyDescent="0.3">
      <c r="A5019" t="s">
        <v>75</v>
      </c>
      <c r="B5019" t="s">
        <v>76</v>
      </c>
      <c r="C5019" t="s">
        <v>39</v>
      </c>
      <c r="D5019" t="s">
        <v>6</v>
      </c>
      <c r="E5019" t="s">
        <v>7</v>
      </c>
      <c r="F5019" s="2">
        <v>11000</v>
      </c>
      <c r="G5019" t="str">
        <f>IF(ISNUMBER(SEARCH("incentive", F5019)), "Yes", "No")</f>
        <v>No</v>
      </c>
      <c r="H5019" t="s">
        <v>7009</v>
      </c>
      <c r="I5019" s="2">
        <v>11000</v>
      </c>
      <c r="J5019" s="2" t="s">
        <v>7013</v>
      </c>
    </row>
    <row r="5020" spans="1:10" ht="14.4" customHeight="1" x14ac:dyDescent="0.3">
      <c r="A5020" t="s">
        <v>80</v>
      </c>
      <c r="B5020" t="s">
        <v>81</v>
      </c>
      <c r="C5020" t="s">
        <v>82</v>
      </c>
      <c r="D5020" t="s">
        <v>6</v>
      </c>
      <c r="E5020" t="s">
        <v>7</v>
      </c>
      <c r="F5020" s="2">
        <v>11000</v>
      </c>
      <c r="G5020" t="str">
        <f>IF(ISNUMBER(SEARCH("incentive", F5020)), "Yes", "No")</f>
        <v>No</v>
      </c>
      <c r="H5020" t="s">
        <v>7009</v>
      </c>
      <c r="I5020" s="2">
        <v>11000</v>
      </c>
      <c r="J5020" s="2" t="s">
        <v>7013</v>
      </c>
    </row>
    <row r="5021" spans="1:10" ht="14.4" customHeight="1" x14ac:dyDescent="0.3">
      <c r="A5021" t="s">
        <v>87</v>
      </c>
      <c r="B5021" t="s">
        <v>88</v>
      </c>
      <c r="C5021" t="s">
        <v>13</v>
      </c>
      <c r="D5021" t="s">
        <v>6</v>
      </c>
      <c r="E5021" t="s">
        <v>7</v>
      </c>
      <c r="F5021" s="2">
        <v>11000</v>
      </c>
      <c r="G5021" t="str">
        <f>IF(ISNUMBER(SEARCH("incentive", F5021)), "Yes", "No")</f>
        <v>No</v>
      </c>
      <c r="H5021" t="s">
        <v>7009</v>
      </c>
      <c r="I5021" s="2">
        <v>11000</v>
      </c>
      <c r="J5021" s="2" t="s">
        <v>7013</v>
      </c>
    </row>
    <row r="5022" spans="1:10" ht="14.4" customHeight="1" x14ac:dyDescent="0.3">
      <c r="A5022" t="s">
        <v>63</v>
      </c>
      <c r="B5022" t="s">
        <v>91</v>
      </c>
      <c r="C5022" t="s">
        <v>92</v>
      </c>
      <c r="D5022" t="s">
        <v>6</v>
      </c>
      <c r="E5022" t="s">
        <v>90</v>
      </c>
      <c r="F5022" s="2">
        <v>11000</v>
      </c>
      <c r="G5022" t="str">
        <f>IF(ISNUMBER(SEARCH("incentive", F5022)), "Yes", "No")</f>
        <v>No</v>
      </c>
      <c r="H5022" t="s">
        <v>7009</v>
      </c>
      <c r="I5022" s="2">
        <v>11000</v>
      </c>
      <c r="J5022" s="2" t="s">
        <v>7013</v>
      </c>
    </row>
    <row r="5023" spans="1:10" ht="14.4" customHeight="1" x14ac:dyDescent="0.3">
      <c r="A5023" t="s">
        <v>190</v>
      </c>
      <c r="B5023" t="s">
        <v>191</v>
      </c>
      <c r="C5023" t="s">
        <v>32</v>
      </c>
      <c r="D5023" t="s">
        <v>6</v>
      </c>
      <c r="E5023" t="s">
        <v>145</v>
      </c>
      <c r="F5023" s="2">
        <f>(AVERAGE(I5023,J5023))</f>
        <v>11000</v>
      </c>
      <c r="G5023" t="str">
        <f>IF(ISNUMBER(SEARCH("incentive", F5023)), "Yes", "No")</f>
        <v>No</v>
      </c>
      <c r="H5023" t="s">
        <v>7009</v>
      </c>
      <c r="I5023" s="2">
        <v>7000</v>
      </c>
      <c r="J5023" s="2">
        <v>15000</v>
      </c>
    </row>
    <row r="5024" spans="1:10" ht="14.4" customHeight="1" x14ac:dyDescent="0.3">
      <c r="A5024" t="s">
        <v>23</v>
      </c>
      <c r="B5024" t="s">
        <v>394</v>
      </c>
      <c r="C5024" t="s">
        <v>58</v>
      </c>
      <c r="D5024" t="s">
        <v>6</v>
      </c>
      <c r="E5024" t="s">
        <v>90</v>
      </c>
      <c r="F5024" s="2">
        <f>(AVERAGE(I5024,J5024))</f>
        <v>11000</v>
      </c>
      <c r="G5024" t="str">
        <f>IF(ISNUMBER(SEARCH("Incentives", A5024)), "Yes", "No")</f>
        <v>No</v>
      </c>
      <c r="H5024" t="s">
        <v>7009</v>
      </c>
      <c r="I5024" s="2">
        <v>10000</v>
      </c>
      <c r="J5024" s="2">
        <v>12000</v>
      </c>
    </row>
    <row r="5025" spans="1:10" ht="14.4" customHeight="1" x14ac:dyDescent="0.3">
      <c r="A5025" t="s">
        <v>45</v>
      </c>
      <c r="B5025" t="s">
        <v>414</v>
      </c>
      <c r="C5025" t="s">
        <v>5</v>
      </c>
      <c r="D5025" t="s">
        <v>6</v>
      </c>
      <c r="E5025" t="s">
        <v>7</v>
      </c>
      <c r="F5025" s="2">
        <f>(AVERAGE(I5025,J5025))</f>
        <v>11000</v>
      </c>
      <c r="G5025" t="str">
        <f>IF(ISNUMBER(SEARCH("Incentives", A5025)), "Yes", "No")</f>
        <v>No</v>
      </c>
      <c r="H5025" t="s">
        <v>7009</v>
      </c>
      <c r="I5025" s="2">
        <v>10000</v>
      </c>
      <c r="J5025" s="2">
        <v>12000</v>
      </c>
    </row>
    <row r="5026" spans="1:10" ht="14.4" customHeight="1" x14ac:dyDescent="0.3">
      <c r="A5026" t="s">
        <v>108</v>
      </c>
      <c r="B5026" t="s">
        <v>394</v>
      </c>
      <c r="C5026" t="s">
        <v>58</v>
      </c>
      <c r="D5026" t="s">
        <v>6</v>
      </c>
      <c r="E5026" t="s">
        <v>7</v>
      </c>
      <c r="F5026" s="2">
        <f>(AVERAGE(I5026,J5026))</f>
        <v>11000</v>
      </c>
      <c r="G5026" t="str">
        <f>IF(ISNUMBER(SEARCH("Incentives", A5026)), "Yes", "No")</f>
        <v>No</v>
      </c>
      <c r="H5026" t="s">
        <v>7009</v>
      </c>
      <c r="I5026" s="2">
        <v>10000</v>
      </c>
      <c r="J5026" s="2">
        <v>12000</v>
      </c>
    </row>
    <row r="5027" spans="1:10" ht="14.4" customHeight="1" x14ac:dyDescent="0.3">
      <c r="A5027" t="s">
        <v>63</v>
      </c>
      <c r="B5027" t="s">
        <v>394</v>
      </c>
      <c r="C5027" t="s">
        <v>58</v>
      </c>
      <c r="D5027" t="s">
        <v>6</v>
      </c>
      <c r="E5027" t="s">
        <v>7</v>
      </c>
      <c r="F5027" s="2">
        <f>(AVERAGE(I5027,J5027))</f>
        <v>11000</v>
      </c>
      <c r="G5027" t="str">
        <f>IF(ISNUMBER(SEARCH("Incentives", A5027)), "Yes", "No")</f>
        <v>No</v>
      </c>
      <c r="H5027" t="s">
        <v>7009</v>
      </c>
      <c r="I5027" s="2">
        <v>10000</v>
      </c>
      <c r="J5027" s="2">
        <v>12000</v>
      </c>
    </row>
    <row r="5028" spans="1:10" ht="14.4" customHeight="1" x14ac:dyDescent="0.3">
      <c r="A5028" t="s">
        <v>108</v>
      </c>
      <c r="B5028" t="s">
        <v>502</v>
      </c>
      <c r="C5028" t="s">
        <v>13</v>
      </c>
      <c r="D5028" t="s">
        <v>6</v>
      </c>
      <c r="E5028" t="s">
        <v>456</v>
      </c>
      <c r="F5028" s="2">
        <f>(AVERAGE(I5028,J5028))</f>
        <v>11000</v>
      </c>
      <c r="G5028" t="str">
        <f>IF(ISNUMBER(SEARCH("Incentives", A5028)), "Yes", "No")</f>
        <v>No</v>
      </c>
      <c r="H5028" t="s">
        <v>7009</v>
      </c>
      <c r="I5028" s="2">
        <v>6000</v>
      </c>
      <c r="J5028" s="2">
        <v>16000</v>
      </c>
    </row>
    <row r="5029" spans="1:10" ht="14.4" customHeight="1" x14ac:dyDescent="0.3">
      <c r="A5029" t="s">
        <v>524</v>
      </c>
      <c r="B5029" t="s">
        <v>525</v>
      </c>
      <c r="C5029" t="s">
        <v>32</v>
      </c>
      <c r="D5029" t="s">
        <v>6</v>
      </c>
      <c r="E5029" t="s">
        <v>7</v>
      </c>
      <c r="F5029" s="2">
        <f>(AVERAGE(I5029,J5029))</f>
        <v>11000</v>
      </c>
      <c r="G5029" t="str">
        <f>IF(ISNUMBER(SEARCH("Incentives", A5029)), "Yes", "No")</f>
        <v>No</v>
      </c>
      <c r="H5029" t="s">
        <v>7009</v>
      </c>
      <c r="I5029" s="2">
        <v>10000</v>
      </c>
      <c r="J5029" s="2">
        <v>12000</v>
      </c>
    </row>
    <row r="5030" spans="1:10" ht="14.4" customHeight="1" x14ac:dyDescent="0.3">
      <c r="A5030" t="s">
        <v>526</v>
      </c>
      <c r="B5030" t="s">
        <v>453</v>
      </c>
      <c r="C5030" t="s">
        <v>159</v>
      </c>
      <c r="D5030" t="s">
        <v>6</v>
      </c>
      <c r="E5030" t="s">
        <v>7</v>
      </c>
      <c r="F5030" s="2">
        <f>(AVERAGE(I5030,J5030))</f>
        <v>11000</v>
      </c>
      <c r="G5030" t="str">
        <f>IF(ISNUMBER(SEARCH("Incentives", A5030)), "Yes", "No")</f>
        <v>No</v>
      </c>
      <c r="H5030" t="s">
        <v>7009</v>
      </c>
      <c r="I5030" s="2">
        <v>10000</v>
      </c>
      <c r="J5030" s="2">
        <v>12000</v>
      </c>
    </row>
    <row r="5031" spans="1:10" ht="14.4" customHeight="1" x14ac:dyDescent="0.3">
      <c r="A5031" t="s">
        <v>158</v>
      </c>
      <c r="B5031" t="s">
        <v>620</v>
      </c>
      <c r="C5031" t="s">
        <v>58</v>
      </c>
      <c r="D5031" t="s">
        <v>6</v>
      </c>
      <c r="E5031" t="s">
        <v>7</v>
      </c>
      <c r="F5031" s="2">
        <f>(AVERAGE(I5031,J5031))</f>
        <v>11000</v>
      </c>
      <c r="G5031" t="str">
        <f>IF(ISNUMBER(SEARCH("Incentives", A5031)), "Yes", "No")</f>
        <v>No</v>
      </c>
      <c r="H5031" t="s">
        <v>7009</v>
      </c>
      <c r="I5031" s="2">
        <v>10000</v>
      </c>
      <c r="J5031" s="2">
        <v>12000</v>
      </c>
    </row>
    <row r="5032" spans="1:10" ht="14.4" customHeight="1" x14ac:dyDescent="0.3">
      <c r="A5032" t="s">
        <v>126</v>
      </c>
      <c r="B5032" t="s">
        <v>525</v>
      </c>
      <c r="C5032" t="s">
        <v>32</v>
      </c>
      <c r="D5032" t="s">
        <v>6</v>
      </c>
      <c r="E5032" t="s">
        <v>90</v>
      </c>
      <c r="F5032" s="2">
        <f>(AVERAGE(I5032,J5032))</f>
        <v>11000</v>
      </c>
      <c r="G5032" t="str">
        <f>IF(ISNUMBER(SEARCH("Incentives", A5032)), "Yes", "No")</f>
        <v>No</v>
      </c>
      <c r="H5032" t="s">
        <v>7009</v>
      </c>
      <c r="I5032" s="2">
        <v>10000</v>
      </c>
      <c r="J5032" s="2">
        <v>12000</v>
      </c>
    </row>
    <row r="5033" spans="1:10" ht="14.4" customHeight="1" x14ac:dyDescent="0.3">
      <c r="A5033" t="s">
        <v>693</v>
      </c>
      <c r="B5033" t="s">
        <v>525</v>
      </c>
      <c r="C5033" t="s">
        <v>32</v>
      </c>
      <c r="D5033" t="s">
        <v>6</v>
      </c>
      <c r="E5033" t="s">
        <v>90</v>
      </c>
      <c r="F5033" s="2">
        <f>(AVERAGE(I5033,J5033))</f>
        <v>11000</v>
      </c>
      <c r="G5033" t="str">
        <f>IF(ISNUMBER(SEARCH("Incentives", A5033)), "Yes", "No")</f>
        <v>No</v>
      </c>
      <c r="H5033" t="s">
        <v>7009</v>
      </c>
      <c r="I5033" s="2">
        <v>10000</v>
      </c>
      <c r="J5033" s="2">
        <v>12000</v>
      </c>
    </row>
    <row r="5034" spans="1:10" ht="14.4" customHeight="1" x14ac:dyDescent="0.3">
      <c r="A5034" t="s">
        <v>702</v>
      </c>
      <c r="B5034" t="s">
        <v>525</v>
      </c>
      <c r="C5034" t="s">
        <v>32</v>
      </c>
      <c r="D5034" t="s">
        <v>6</v>
      </c>
      <c r="E5034" t="s">
        <v>90</v>
      </c>
      <c r="F5034" s="2">
        <f>(AVERAGE(I5034,J5034))</f>
        <v>11000</v>
      </c>
      <c r="G5034" t="str">
        <f>IF(ISNUMBER(SEARCH("Incentives", A5034)), "Yes", "No")</f>
        <v>No</v>
      </c>
      <c r="H5034" t="s">
        <v>7009</v>
      </c>
      <c r="I5034" s="2">
        <v>10000</v>
      </c>
      <c r="J5034" s="2">
        <v>12000</v>
      </c>
    </row>
    <row r="5035" spans="1:10" ht="14.4" customHeight="1" x14ac:dyDescent="0.3">
      <c r="A5035" t="s">
        <v>23</v>
      </c>
      <c r="B5035" t="s">
        <v>525</v>
      </c>
      <c r="C5035" t="s">
        <v>32</v>
      </c>
      <c r="D5035" t="s">
        <v>6</v>
      </c>
      <c r="E5035" t="s">
        <v>90</v>
      </c>
      <c r="F5035" s="2">
        <f>(AVERAGE(I5035,J5035))</f>
        <v>11000</v>
      </c>
      <c r="G5035" t="str">
        <f>IF(ISNUMBER(SEARCH("Incentives", A5035)), "Yes", "No")</f>
        <v>No</v>
      </c>
      <c r="H5035" t="s">
        <v>7009</v>
      </c>
      <c r="I5035" s="2">
        <v>10000</v>
      </c>
      <c r="J5035" s="2">
        <v>12000</v>
      </c>
    </row>
    <row r="5036" spans="1:10" ht="14.4" customHeight="1" x14ac:dyDescent="0.3">
      <c r="A5036" t="s">
        <v>286</v>
      </c>
      <c r="B5036" t="s">
        <v>616</v>
      </c>
      <c r="C5036" t="s">
        <v>58</v>
      </c>
      <c r="D5036" t="s">
        <v>6</v>
      </c>
      <c r="E5036" t="s">
        <v>7</v>
      </c>
      <c r="F5036" s="2">
        <f>(AVERAGE(I5036,J5036))</f>
        <v>11000</v>
      </c>
      <c r="G5036" t="str">
        <f>IF(ISNUMBER(SEARCH("Incentives", A5036)), "Yes", "No")</f>
        <v>No</v>
      </c>
      <c r="H5036" t="s">
        <v>7009</v>
      </c>
      <c r="I5036" s="2">
        <v>10000</v>
      </c>
      <c r="J5036" s="2">
        <v>12000</v>
      </c>
    </row>
    <row r="5037" spans="1:10" ht="14.4" customHeight="1" x14ac:dyDescent="0.3">
      <c r="A5037" t="s">
        <v>286</v>
      </c>
      <c r="B5037" t="s">
        <v>768</v>
      </c>
      <c r="C5037" t="s">
        <v>170</v>
      </c>
      <c r="D5037" t="s">
        <v>6</v>
      </c>
      <c r="E5037" t="s">
        <v>7</v>
      </c>
      <c r="F5037" s="2">
        <f>(AVERAGE(I5037,J5037))</f>
        <v>11000</v>
      </c>
      <c r="G5037" t="str">
        <f>IF(ISNUMBER(SEARCH("Incentives", A5037)), "Yes", "No")</f>
        <v>No</v>
      </c>
      <c r="H5037" t="s">
        <v>7009</v>
      </c>
      <c r="I5037" s="2">
        <v>10000</v>
      </c>
      <c r="J5037" s="2">
        <v>12000</v>
      </c>
    </row>
    <row r="5038" spans="1:10" ht="14.4" customHeight="1" x14ac:dyDescent="0.3">
      <c r="A5038" t="s">
        <v>126</v>
      </c>
      <c r="B5038" t="s">
        <v>797</v>
      </c>
      <c r="C5038" t="s">
        <v>109</v>
      </c>
      <c r="D5038" t="s">
        <v>6</v>
      </c>
      <c r="E5038" t="s">
        <v>7</v>
      </c>
      <c r="F5038" s="2">
        <f>(AVERAGE(I5038,J5038))</f>
        <v>11000</v>
      </c>
      <c r="G5038" t="str">
        <f>IF(ISNUMBER(SEARCH("Incentives", A5038)), "Yes", "No")</f>
        <v>No</v>
      </c>
      <c r="H5038" t="s">
        <v>7009</v>
      </c>
      <c r="I5038" s="2">
        <v>8000</v>
      </c>
      <c r="J5038" s="2">
        <v>14000</v>
      </c>
    </row>
    <row r="5039" spans="1:10" ht="14.4" customHeight="1" x14ac:dyDescent="0.3">
      <c r="A5039" t="s">
        <v>300</v>
      </c>
      <c r="B5039" t="s">
        <v>797</v>
      </c>
      <c r="C5039" t="s">
        <v>109</v>
      </c>
      <c r="D5039" t="s">
        <v>6</v>
      </c>
      <c r="E5039" t="s">
        <v>90</v>
      </c>
      <c r="F5039" s="2">
        <f>(AVERAGE(I5039,J5039))</f>
        <v>11000</v>
      </c>
      <c r="G5039" t="str">
        <f>IF(ISNUMBER(SEARCH("Incentives", A5039)), "Yes", "No")</f>
        <v>No</v>
      </c>
      <c r="H5039" t="s">
        <v>7009</v>
      </c>
      <c r="I5039" s="2">
        <v>8000</v>
      </c>
      <c r="J5039" s="2">
        <v>14000</v>
      </c>
    </row>
    <row r="5040" spans="1:10" ht="14.4" customHeight="1" x14ac:dyDescent="0.3">
      <c r="A5040" t="s">
        <v>847</v>
      </c>
      <c r="B5040" t="s">
        <v>805</v>
      </c>
      <c r="C5040" t="s">
        <v>32</v>
      </c>
      <c r="D5040" t="s">
        <v>6</v>
      </c>
      <c r="E5040" t="s">
        <v>90</v>
      </c>
      <c r="F5040" s="2">
        <f>(AVERAGE(I5040,J5040))</f>
        <v>11000</v>
      </c>
      <c r="G5040" t="str">
        <f>IF(ISNUMBER(SEARCH("Incentives", A5040)), "Yes", "No")</f>
        <v>No</v>
      </c>
      <c r="H5040" t="s">
        <v>7009</v>
      </c>
      <c r="I5040" s="2">
        <v>10000</v>
      </c>
      <c r="J5040" s="2">
        <v>12000</v>
      </c>
    </row>
    <row r="5041" spans="1:10" ht="14.4" customHeight="1" x14ac:dyDescent="0.3">
      <c r="A5041" t="s">
        <v>108</v>
      </c>
      <c r="B5041" t="s">
        <v>851</v>
      </c>
      <c r="C5041" t="s">
        <v>32</v>
      </c>
      <c r="D5041" t="s">
        <v>6</v>
      </c>
      <c r="E5041" t="s">
        <v>90</v>
      </c>
      <c r="F5041" s="2">
        <f>(AVERAGE(I5041,J5041))</f>
        <v>11000</v>
      </c>
      <c r="G5041" t="str">
        <f>IF(ISNUMBER(SEARCH("Incentives", A5041)), "Yes", "No")</f>
        <v>No</v>
      </c>
      <c r="H5041" t="s">
        <v>7009</v>
      </c>
      <c r="I5041" s="2">
        <v>10000</v>
      </c>
      <c r="J5041" s="2">
        <v>12000</v>
      </c>
    </row>
    <row r="5042" spans="1:10" ht="14.4" customHeight="1" x14ac:dyDescent="0.3">
      <c r="A5042" t="s">
        <v>23</v>
      </c>
      <c r="B5042" t="s">
        <v>797</v>
      </c>
      <c r="C5042" t="s">
        <v>109</v>
      </c>
      <c r="D5042" t="s">
        <v>6</v>
      </c>
      <c r="E5042" t="s">
        <v>90</v>
      </c>
      <c r="F5042" s="2">
        <f>(AVERAGE(I5042,J5042))</f>
        <v>11000</v>
      </c>
      <c r="G5042" t="str">
        <f>IF(ISNUMBER(SEARCH("Incentives", A5042)), "Yes", "No")</f>
        <v>No</v>
      </c>
      <c r="H5042" t="s">
        <v>7009</v>
      </c>
      <c r="I5042" s="2">
        <v>8000</v>
      </c>
      <c r="J5042" s="2">
        <v>14000</v>
      </c>
    </row>
    <row r="5043" spans="1:10" ht="14.4" customHeight="1" x14ac:dyDescent="0.3">
      <c r="A5043" t="s">
        <v>182</v>
      </c>
      <c r="B5043" t="s">
        <v>851</v>
      </c>
      <c r="C5043" t="s">
        <v>32</v>
      </c>
      <c r="D5043" t="s">
        <v>6</v>
      </c>
      <c r="E5043" t="s">
        <v>90</v>
      </c>
      <c r="F5043" s="2">
        <f>(AVERAGE(I5043,J5043))</f>
        <v>11000</v>
      </c>
      <c r="G5043" t="str">
        <f>IF(ISNUMBER(SEARCH("Incentives", A5043)), "Yes", "No")</f>
        <v>No</v>
      </c>
      <c r="H5043" t="s">
        <v>7009</v>
      </c>
      <c r="I5043" s="2">
        <v>10000</v>
      </c>
      <c r="J5043" s="2">
        <v>12000</v>
      </c>
    </row>
    <row r="5044" spans="1:10" ht="14.4" customHeight="1" x14ac:dyDescent="0.3">
      <c r="A5044" t="s">
        <v>52</v>
      </c>
      <c r="B5044" t="s">
        <v>969</v>
      </c>
      <c r="C5044" t="s">
        <v>32</v>
      </c>
      <c r="D5044" t="s">
        <v>6</v>
      </c>
      <c r="E5044" t="s">
        <v>90</v>
      </c>
      <c r="F5044" s="2">
        <f>(AVERAGE(I5044,J5044))</f>
        <v>11000</v>
      </c>
      <c r="G5044" t="str">
        <f>IF(ISNUMBER(SEARCH("Incentives", A5044)), "Yes", "No")</f>
        <v>No</v>
      </c>
      <c r="H5044" t="s">
        <v>7009</v>
      </c>
      <c r="I5044" s="2">
        <v>10000</v>
      </c>
      <c r="J5044" s="2">
        <v>12000</v>
      </c>
    </row>
    <row r="5045" spans="1:10" ht="14.4" customHeight="1" x14ac:dyDescent="0.3">
      <c r="A5045" t="s">
        <v>134</v>
      </c>
      <c r="B5045" t="s">
        <v>601</v>
      </c>
      <c r="C5045" t="s">
        <v>544</v>
      </c>
      <c r="D5045" t="s">
        <v>6</v>
      </c>
      <c r="E5045" t="s">
        <v>90</v>
      </c>
      <c r="F5045" s="2">
        <f>(AVERAGE(I5045,J5045))</f>
        <v>11000</v>
      </c>
      <c r="G5045" t="str">
        <f>IF(ISNUMBER(SEARCH("Incentives", A5045)), "Yes", "No")</f>
        <v>No</v>
      </c>
      <c r="H5045" t="s">
        <v>7009</v>
      </c>
      <c r="I5045" s="2">
        <v>10000</v>
      </c>
      <c r="J5045" s="2">
        <v>12000</v>
      </c>
    </row>
    <row r="5046" spans="1:10" ht="14.4" customHeight="1" x14ac:dyDescent="0.3">
      <c r="A5046" t="s">
        <v>23</v>
      </c>
      <c r="B5046" t="s">
        <v>985</v>
      </c>
      <c r="C5046" t="s">
        <v>13</v>
      </c>
      <c r="D5046" t="s">
        <v>6</v>
      </c>
      <c r="E5046" t="s">
        <v>976</v>
      </c>
      <c r="F5046" s="2">
        <f>(AVERAGE(I5046,J5046))</f>
        <v>11000</v>
      </c>
      <c r="G5046" t="str">
        <f>IF(ISNUMBER(SEARCH("Incentives", A5046)), "Yes", "No")</f>
        <v>No</v>
      </c>
      <c r="H5046" t="s">
        <v>7009</v>
      </c>
      <c r="I5046" s="2">
        <v>10000</v>
      </c>
      <c r="J5046" s="2">
        <v>12000</v>
      </c>
    </row>
    <row r="5047" spans="1:10" ht="14.4" customHeight="1" x14ac:dyDescent="0.3">
      <c r="A5047" t="s">
        <v>1122</v>
      </c>
      <c r="B5047" t="s">
        <v>758</v>
      </c>
      <c r="C5047" t="s">
        <v>32</v>
      </c>
      <c r="D5047" t="s">
        <v>6</v>
      </c>
      <c r="E5047" t="s">
        <v>7</v>
      </c>
      <c r="F5047" s="2">
        <f>(AVERAGE(I5047,J5047))</f>
        <v>11000</v>
      </c>
      <c r="G5047" t="str">
        <f>IF(ISNUMBER(SEARCH("Incentives", A5047)), "Yes", "No")</f>
        <v>No</v>
      </c>
      <c r="H5047" t="s">
        <v>7009</v>
      </c>
      <c r="I5047" s="2">
        <v>6000</v>
      </c>
      <c r="J5047" s="2">
        <v>16000</v>
      </c>
    </row>
    <row r="5048" spans="1:10" ht="14.4" customHeight="1" x14ac:dyDescent="0.3">
      <c r="A5048" t="s">
        <v>182</v>
      </c>
      <c r="B5048" t="s">
        <v>1139</v>
      </c>
      <c r="C5048" t="s">
        <v>32</v>
      </c>
      <c r="D5048" t="s">
        <v>6</v>
      </c>
      <c r="E5048" t="s">
        <v>7</v>
      </c>
      <c r="F5048" s="2">
        <f>(AVERAGE(I5048,J5048))</f>
        <v>11000</v>
      </c>
      <c r="G5048" t="str">
        <f>IF(ISNUMBER(SEARCH("Incentives", A5048)), "Yes", "No")</f>
        <v>No</v>
      </c>
      <c r="H5048" t="s">
        <v>7009</v>
      </c>
      <c r="I5048" s="2">
        <v>10000</v>
      </c>
      <c r="J5048" s="2">
        <v>12000</v>
      </c>
    </row>
    <row r="5049" spans="1:10" ht="14.4" customHeight="1" x14ac:dyDescent="0.3">
      <c r="A5049" t="s">
        <v>1168</v>
      </c>
      <c r="B5049" t="s">
        <v>797</v>
      </c>
      <c r="C5049" t="s">
        <v>109</v>
      </c>
      <c r="D5049" t="s">
        <v>6</v>
      </c>
      <c r="E5049" t="s">
        <v>7</v>
      </c>
      <c r="F5049" s="2">
        <f>(AVERAGE(I5049,J5049))</f>
        <v>11000</v>
      </c>
      <c r="G5049" t="str">
        <f>IF(ISNUMBER(SEARCH("Incentives", A5049)), "Yes", "No")</f>
        <v>No</v>
      </c>
      <c r="H5049" t="s">
        <v>7009</v>
      </c>
      <c r="I5049" s="2">
        <v>8000</v>
      </c>
      <c r="J5049" s="2">
        <v>14000</v>
      </c>
    </row>
    <row r="5050" spans="1:10" ht="14.4" customHeight="1" x14ac:dyDescent="0.3">
      <c r="A5050" t="s">
        <v>63</v>
      </c>
      <c r="B5050" t="s">
        <v>1191</v>
      </c>
      <c r="C5050" t="s">
        <v>733</v>
      </c>
      <c r="D5050" t="s">
        <v>6</v>
      </c>
      <c r="E5050" t="s">
        <v>976</v>
      </c>
      <c r="F5050" s="2">
        <f>(AVERAGE(I5050,J5050))</f>
        <v>11000</v>
      </c>
      <c r="G5050" t="str">
        <f>IF(ISNUMBER(SEARCH("Incentives", A5050)), "Yes", "No")</f>
        <v>No</v>
      </c>
      <c r="H5050" t="s">
        <v>7009</v>
      </c>
      <c r="I5050" s="2">
        <v>10000</v>
      </c>
      <c r="J5050" s="2">
        <v>12000</v>
      </c>
    </row>
    <row r="5051" spans="1:10" ht="14.4" customHeight="1" x14ac:dyDescent="0.3">
      <c r="A5051" t="s">
        <v>1228</v>
      </c>
      <c r="B5051" t="s">
        <v>453</v>
      </c>
      <c r="C5051" t="s">
        <v>159</v>
      </c>
      <c r="D5051" t="s">
        <v>6</v>
      </c>
      <c r="E5051" t="s">
        <v>976</v>
      </c>
      <c r="F5051" s="2">
        <f>(AVERAGE(I5051,J5051))</f>
        <v>11000</v>
      </c>
      <c r="G5051" t="str">
        <f>IF(ISNUMBER(SEARCH("Incentives", A5051)), "Yes", "No")</f>
        <v>No</v>
      </c>
      <c r="H5051" t="s">
        <v>7009</v>
      </c>
      <c r="I5051" s="2">
        <v>10000</v>
      </c>
      <c r="J5051" s="2">
        <v>12000</v>
      </c>
    </row>
    <row r="5052" spans="1:10" ht="14.4" customHeight="1" x14ac:dyDescent="0.3">
      <c r="A5052" t="s">
        <v>1200</v>
      </c>
      <c r="B5052" t="s">
        <v>1367</v>
      </c>
      <c r="C5052" t="s">
        <v>5</v>
      </c>
      <c r="D5052" t="s">
        <v>6</v>
      </c>
      <c r="E5052" t="s">
        <v>90</v>
      </c>
      <c r="F5052" s="2">
        <f>(AVERAGE(I5052,J5052))</f>
        <v>11000</v>
      </c>
      <c r="G5052" t="str">
        <f>IF(ISNUMBER(SEARCH("Incentives", A5052)), "Yes", "No")</f>
        <v>No</v>
      </c>
      <c r="H5052" t="s">
        <v>7009</v>
      </c>
      <c r="I5052" s="2">
        <v>7000</v>
      </c>
      <c r="J5052" s="2">
        <v>15000</v>
      </c>
    </row>
    <row r="5053" spans="1:10" ht="14.4" customHeight="1" x14ac:dyDescent="0.3">
      <c r="A5053" t="s">
        <v>1466</v>
      </c>
      <c r="B5053" t="s">
        <v>1467</v>
      </c>
      <c r="C5053" t="s">
        <v>39</v>
      </c>
      <c r="D5053" t="s">
        <v>6</v>
      </c>
      <c r="E5053" t="s">
        <v>976</v>
      </c>
      <c r="F5053" s="2">
        <f>(AVERAGE(I5053,J5053))</f>
        <v>11000</v>
      </c>
      <c r="G5053" t="str">
        <f>IF(ISNUMBER(SEARCH("Incentives", A5053)), "Yes", "No")</f>
        <v>No</v>
      </c>
      <c r="H5053" t="s">
        <v>7009</v>
      </c>
      <c r="I5053" s="2">
        <v>10000</v>
      </c>
      <c r="J5053" s="2">
        <v>12000</v>
      </c>
    </row>
    <row r="5054" spans="1:10" ht="14.4" customHeight="1" x14ac:dyDescent="0.3">
      <c r="A5054" t="s">
        <v>107</v>
      </c>
      <c r="B5054" t="s">
        <v>1616</v>
      </c>
      <c r="C5054" t="s">
        <v>82</v>
      </c>
      <c r="D5054" t="s">
        <v>6</v>
      </c>
      <c r="E5054" t="s">
        <v>90</v>
      </c>
      <c r="F5054" s="2">
        <f>(AVERAGE(I5054,J5054))</f>
        <v>11000</v>
      </c>
      <c r="G5054" t="str">
        <f>IF(ISNUMBER(SEARCH("Incentives", A5054)), "Yes", "No")</f>
        <v>No</v>
      </c>
      <c r="H5054" t="s">
        <v>7009</v>
      </c>
      <c r="I5054" s="2">
        <v>10000</v>
      </c>
      <c r="J5054" s="2">
        <v>12000</v>
      </c>
    </row>
    <row r="5055" spans="1:10" ht="14.4" customHeight="1" x14ac:dyDescent="0.3">
      <c r="A5055" t="s">
        <v>73</v>
      </c>
      <c r="B5055" t="s">
        <v>1740</v>
      </c>
      <c r="C5055" t="s">
        <v>544</v>
      </c>
      <c r="D5055" t="s">
        <v>6</v>
      </c>
      <c r="E5055" t="s">
        <v>1011</v>
      </c>
      <c r="F5055" s="2">
        <f>(AVERAGE(I5055,J5055))</f>
        <v>11000</v>
      </c>
      <c r="G5055" t="str">
        <f>IF(ISNUMBER(SEARCH("Incentives", A5055)), "Yes", "No")</f>
        <v>No</v>
      </c>
      <c r="H5055" t="s">
        <v>7009</v>
      </c>
      <c r="I5055" s="2">
        <v>10000</v>
      </c>
      <c r="J5055" s="2">
        <v>12000</v>
      </c>
    </row>
    <row r="5056" spans="1:10" ht="14.4" customHeight="1" x14ac:dyDescent="0.3">
      <c r="A5056" t="s">
        <v>2059</v>
      </c>
      <c r="B5056" t="s">
        <v>2060</v>
      </c>
      <c r="C5056" t="s">
        <v>32</v>
      </c>
      <c r="D5056" t="s">
        <v>6</v>
      </c>
      <c r="E5056" t="s">
        <v>7</v>
      </c>
      <c r="F5056" s="2">
        <f>(AVERAGE(I5056,J5056))</f>
        <v>11000</v>
      </c>
      <c r="G5056" t="str">
        <f>IF(ISNUMBER(SEARCH("Incentives", A5056)), "Yes", "No")</f>
        <v>No</v>
      </c>
      <c r="H5056" t="s">
        <v>7009</v>
      </c>
      <c r="I5056" s="2">
        <v>10000</v>
      </c>
      <c r="J5056" s="2">
        <v>12000</v>
      </c>
    </row>
    <row r="5057" spans="1:10" ht="14.4" customHeight="1" x14ac:dyDescent="0.3">
      <c r="A5057" t="s">
        <v>1829</v>
      </c>
      <c r="B5057" t="s">
        <v>2168</v>
      </c>
      <c r="C5057" t="s">
        <v>13</v>
      </c>
      <c r="D5057" t="s">
        <v>6</v>
      </c>
      <c r="E5057" t="s">
        <v>976</v>
      </c>
      <c r="F5057" s="2">
        <f>(AVERAGE(I5057,J5057))</f>
        <v>11000</v>
      </c>
      <c r="G5057" t="str">
        <f>IF(ISNUMBER(SEARCH("Incentives", A5057)), "Yes", "No")</f>
        <v>No</v>
      </c>
      <c r="H5057" t="s">
        <v>7009</v>
      </c>
      <c r="I5057" s="2">
        <v>10000</v>
      </c>
      <c r="J5057" s="2">
        <v>12000</v>
      </c>
    </row>
    <row r="5058" spans="1:10" ht="14.4" customHeight="1" x14ac:dyDescent="0.3">
      <c r="A5058" t="s">
        <v>2196</v>
      </c>
      <c r="B5058" t="s">
        <v>2197</v>
      </c>
      <c r="C5058" t="s">
        <v>5</v>
      </c>
      <c r="D5058" t="s">
        <v>6</v>
      </c>
      <c r="E5058" t="s">
        <v>7</v>
      </c>
      <c r="F5058" s="2">
        <f>(AVERAGE(I5058,J5058))</f>
        <v>11000</v>
      </c>
      <c r="G5058" t="str">
        <f>IF(ISNUMBER(SEARCH("Incentives", A5058)), "Yes", "No")</f>
        <v>No</v>
      </c>
      <c r="H5058" t="s">
        <v>7009</v>
      </c>
      <c r="I5058" s="2">
        <v>8000</v>
      </c>
      <c r="J5058" s="2">
        <v>14000</v>
      </c>
    </row>
    <row r="5059" spans="1:10" ht="14.4" customHeight="1" x14ac:dyDescent="0.3">
      <c r="A5059" t="s">
        <v>23</v>
      </c>
      <c r="B5059" t="s">
        <v>2260</v>
      </c>
      <c r="C5059" t="s">
        <v>5</v>
      </c>
      <c r="D5059" t="s">
        <v>6</v>
      </c>
      <c r="E5059" t="s">
        <v>90</v>
      </c>
      <c r="F5059" s="2">
        <f>(AVERAGE(I5059,J5059))</f>
        <v>11000</v>
      </c>
      <c r="G5059" t="str">
        <f>IF(ISNUMBER(SEARCH("Incentives", A5059)), "Yes", "No")</f>
        <v>No</v>
      </c>
      <c r="H5059" t="s">
        <v>7009</v>
      </c>
      <c r="I5059" s="2">
        <v>10000</v>
      </c>
      <c r="J5059" s="2">
        <v>12000</v>
      </c>
    </row>
    <row r="5060" spans="1:10" ht="14.4" customHeight="1" x14ac:dyDescent="0.3">
      <c r="A5060" t="s">
        <v>2424</v>
      </c>
      <c r="B5060" t="s">
        <v>2425</v>
      </c>
      <c r="C5060" t="s">
        <v>5</v>
      </c>
      <c r="D5060" t="s">
        <v>6</v>
      </c>
      <c r="E5060" t="s">
        <v>90</v>
      </c>
      <c r="F5060" s="2">
        <f>(AVERAGE(I5060,J5060))</f>
        <v>11000</v>
      </c>
      <c r="G5060" t="str">
        <f>IF(ISNUMBER(SEARCH("Incentives", A5060)), "Yes", "No")</f>
        <v>No</v>
      </c>
      <c r="H5060" t="s">
        <v>7009</v>
      </c>
      <c r="I5060" s="2">
        <v>10000</v>
      </c>
      <c r="J5060" s="2">
        <v>12000</v>
      </c>
    </row>
    <row r="5061" spans="1:10" ht="14.4" customHeight="1" x14ac:dyDescent="0.3">
      <c r="A5061" t="s">
        <v>2432</v>
      </c>
      <c r="B5061" t="s">
        <v>2433</v>
      </c>
      <c r="C5061" t="s">
        <v>82</v>
      </c>
      <c r="D5061" t="s">
        <v>6</v>
      </c>
      <c r="E5061" t="s">
        <v>90</v>
      </c>
      <c r="F5061" s="2">
        <f>(AVERAGE(I5061,J5061))</f>
        <v>11000</v>
      </c>
      <c r="G5061" t="str">
        <f>IF(ISNUMBER(SEARCH("Incentives", A5061)), "Yes", "No")</f>
        <v>No</v>
      </c>
      <c r="H5061" t="s">
        <v>7009</v>
      </c>
      <c r="I5061" s="2">
        <v>7000</v>
      </c>
      <c r="J5061" s="2">
        <v>15000</v>
      </c>
    </row>
    <row r="5062" spans="1:10" ht="14.4" customHeight="1" x14ac:dyDescent="0.3">
      <c r="A5062" t="s">
        <v>52</v>
      </c>
      <c r="B5062" t="s">
        <v>2463</v>
      </c>
      <c r="C5062" t="s">
        <v>279</v>
      </c>
      <c r="D5062" t="s">
        <v>6</v>
      </c>
      <c r="E5062" t="s">
        <v>90</v>
      </c>
      <c r="F5062" s="2">
        <f>(AVERAGE(I5062,J5062))</f>
        <v>11000</v>
      </c>
      <c r="G5062" t="str">
        <f>IF(ISNUMBER(SEARCH("Incentives", A5062)), "Yes", "No")</f>
        <v>No</v>
      </c>
      <c r="H5062" t="s">
        <v>7009</v>
      </c>
      <c r="I5062" s="2">
        <v>10000</v>
      </c>
      <c r="J5062" s="2">
        <v>12000</v>
      </c>
    </row>
    <row r="5063" spans="1:10" ht="14.4" customHeight="1" x14ac:dyDescent="0.3">
      <c r="A5063" t="s">
        <v>52</v>
      </c>
      <c r="B5063" t="s">
        <v>2742</v>
      </c>
      <c r="C5063" t="s">
        <v>58</v>
      </c>
      <c r="D5063" t="s">
        <v>6</v>
      </c>
      <c r="E5063" t="s">
        <v>90</v>
      </c>
      <c r="F5063" s="2">
        <f>(AVERAGE(I5063,J5063))</f>
        <v>11000</v>
      </c>
      <c r="G5063" t="str">
        <f>IF(ISNUMBER(SEARCH("Incentives", A5063)), "Yes", "No")</f>
        <v>No</v>
      </c>
      <c r="H5063" t="s">
        <v>7009</v>
      </c>
      <c r="I5063" s="2">
        <v>10000</v>
      </c>
      <c r="J5063" s="2">
        <v>12000</v>
      </c>
    </row>
    <row r="5064" spans="1:10" ht="14.4" customHeight="1" x14ac:dyDescent="0.3">
      <c r="A5064" t="s">
        <v>108</v>
      </c>
      <c r="B5064" t="s">
        <v>2996</v>
      </c>
      <c r="C5064" t="s">
        <v>5</v>
      </c>
      <c r="D5064" t="s">
        <v>6</v>
      </c>
      <c r="E5064" t="s">
        <v>7</v>
      </c>
      <c r="F5064" s="2">
        <f>(AVERAGE(I5064,J5064))</f>
        <v>11000</v>
      </c>
      <c r="G5064" t="str">
        <f>IF(ISNUMBER(SEARCH("Incentives", A5064)), "Yes", "No")</f>
        <v>No</v>
      </c>
      <c r="H5064" t="s">
        <v>7009</v>
      </c>
      <c r="I5064" s="2">
        <v>2000</v>
      </c>
      <c r="J5064" s="2">
        <v>20000</v>
      </c>
    </row>
    <row r="5065" spans="1:10" ht="14.4" customHeight="1" x14ac:dyDescent="0.3">
      <c r="A5065" t="s">
        <v>182</v>
      </c>
      <c r="B5065" t="s">
        <v>1139</v>
      </c>
      <c r="C5065" t="s">
        <v>5</v>
      </c>
      <c r="D5065" t="s">
        <v>6</v>
      </c>
      <c r="E5065" t="s">
        <v>456</v>
      </c>
      <c r="F5065" s="2">
        <f>(AVERAGE(I5065,J5065))</f>
        <v>11000</v>
      </c>
      <c r="G5065" t="str">
        <f>IF(ISNUMBER(SEARCH("Incentives", A5065)), "Yes", "No")</f>
        <v>No</v>
      </c>
      <c r="H5065" t="s">
        <v>7009</v>
      </c>
      <c r="I5065" s="2">
        <v>10000</v>
      </c>
      <c r="J5065" s="2">
        <v>12000</v>
      </c>
    </row>
    <row r="5066" spans="1:10" ht="14.4" customHeight="1" x14ac:dyDescent="0.3">
      <c r="A5066" t="s">
        <v>3273</v>
      </c>
      <c r="B5066" t="s">
        <v>797</v>
      </c>
      <c r="C5066" t="s">
        <v>109</v>
      </c>
      <c r="D5066" t="s">
        <v>6</v>
      </c>
      <c r="E5066" t="s">
        <v>7</v>
      </c>
      <c r="F5066" s="2">
        <f>(AVERAGE(I5066,J5066))</f>
        <v>11000</v>
      </c>
      <c r="G5066" t="str">
        <f>IF(ISNUMBER(SEARCH("Incentives", A5066)), "Yes", "No")</f>
        <v>No</v>
      </c>
      <c r="H5066" t="s">
        <v>7009</v>
      </c>
      <c r="I5066" s="2">
        <v>8000</v>
      </c>
      <c r="J5066" s="2">
        <v>14000</v>
      </c>
    </row>
    <row r="5067" spans="1:10" ht="14.4" customHeight="1" x14ac:dyDescent="0.3">
      <c r="A5067" t="s">
        <v>3298</v>
      </c>
      <c r="B5067" t="s">
        <v>797</v>
      </c>
      <c r="C5067" t="s">
        <v>109</v>
      </c>
      <c r="D5067" t="s">
        <v>6</v>
      </c>
      <c r="E5067" t="s">
        <v>7</v>
      </c>
      <c r="F5067" s="2">
        <f>(AVERAGE(I5067,J5067))</f>
        <v>11000</v>
      </c>
      <c r="G5067" t="str">
        <f>IF(ISNUMBER(SEARCH("Incentives", A5067)), "Yes", "No")</f>
        <v>No</v>
      </c>
      <c r="H5067" t="s">
        <v>7009</v>
      </c>
      <c r="I5067" s="2">
        <v>8000</v>
      </c>
      <c r="J5067" s="2">
        <v>14000</v>
      </c>
    </row>
    <row r="5068" spans="1:10" ht="14.4" customHeight="1" x14ac:dyDescent="0.3">
      <c r="A5068" t="s">
        <v>190</v>
      </c>
      <c r="B5068" t="s">
        <v>3383</v>
      </c>
      <c r="C5068" t="s">
        <v>5</v>
      </c>
      <c r="D5068" t="s">
        <v>6</v>
      </c>
      <c r="E5068" t="s">
        <v>7</v>
      </c>
      <c r="F5068" s="2">
        <f>(AVERAGE(I5068,J5068))</f>
        <v>11000</v>
      </c>
      <c r="G5068" t="str">
        <f>IF(ISNUMBER(SEARCH("Incentives", A5068)), "Yes", "No")</f>
        <v>No</v>
      </c>
      <c r="H5068" t="s">
        <v>7009</v>
      </c>
      <c r="I5068" s="2">
        <v>10000</v>
      </c>
      <c r="J5068" s="2">
        <v>12000</v>
      </c>
    </row>
    <row r="5069" spans="1:10" ht="14.4" customHeight="1" x14ac:dyDescent="0.3">
      <c r="A5069" t="s">
        <v>126</v>
      </c>
      <c r="B5069" t="s">
        <v>3485</v>
      </c>
      <c r="C5069" t="s">
        <v>32</v>
      </c>
      <c r="D5069" t="s">
        <v>6</v>
      </c>
      <c r="E5069" t="s">
        <v>456</v>
      </c>
      <c r="F5069" s="2">
        <f>(AVERAGE(I5069,J5069))</f>
        <v>11000</v>
      </c>
      <c r="G5069" t="str">
        <f>IF(ISNUMBER(SEARCH("Incentives", A5069)), "Yes", "No")</f>
        <v>No</v>
      </c>
      <c r="H5069" t="s">
        <v>7009</v>
      </c>
      <c r="I5069" s="2">
        <v>10000</v>
      </c>
      <c r="J5069" s="2">
        <v>12000</v>
      </c>
    </row>
    <row r="5070" spans="1:10" ht="14.4" customHeight="1" x14ac:dyDescent="0.3">
      <c r="A5070" t="s">
        <v>23</v>
      </c>
      <c r="B5070" t="s">
        <v>3657</v>
      </c>
      <c r="C5070" t="s">
        <v>39</v>
      </c>
      <c r="D5070" t="s">
        <v>6</v>
      </c>
      <c r="E5070" t="s">
        <v>976</v>
      </c>
      <c r="F5070" s="2">
        <f>(AVERAGE(I5070,J5070))</f>
        <v>11000</v>
      </c>
      <c r="G5070" t="str">
        <f>IF(ISNUMBER(SEARCH("Incentives", A5070)), "Yes", "No")</f>
        <v>No</v>
      </c>
      <c r="H5070" t="s">
        <v>7009</v>
      </c>
      <c r="I5070" s="2">
        <v>10000</v>
      </c>
      <c r="J5070" s="2">
        <v>12000</v>
      </c>
    </row>
    <row r="5071" spans="1:10" ht="14.4" customHeight="1" x14ac:dyDescent="0.3">
      <c r="A5071" t="s">
        <v>23</v>
      </c>
      <c r="B5071" t="s">
        <v>620</v>
      </c>
      <c r="C5071" t="s">
        <v>5</v>
      </c>
      <c r="D5071" t="s">
        <v>6</v>
      </c>
      <c r="E5071" t="s">
        <v>7</v>
      </c>
      <c r="F5071" s="2">
        <f>(AVERAGE(I5071,J5071))</f>
        <v>11000</v>
      </c>
      <c r="G5071" t="str">
        <f>IF(ISNUMBER(SEARCH("Incentives", A5071)), "Yes", "No")</f>
        <v>No</v>
      </c>
      <c r="H5071" t="s">
        <v>7009</v>
      </c>
      <c r="I5071" s="2">
        <v>10000</v>
      </c>
      <c r="J5071" s="2">
        <v>12000</v>
      </c>
    </row>
    <row r="5072" spans="1:10" ht="14.4" customHeight="1" x14ac:dyDescent="0.3">
      <c r="A5072" t="s">
        <v>108</v>
      </c>
      <c r="B5072" t="s">
        <v>329</v>
      </c>
      <c r="C5072" t="s">
        <v>5</v>
      </c>
      <c r="D5072" t="s">
        <v>6</v>
      </c>
      <c r="E5072" t="s">
        <v>7</v>
      </c>
      <c r="F5072" s="2">
        <f>(AVERAGE(I5072,J5072))</f>
        <v>11000</v>
      </c>
      <c r="G5072" t="str">
        <f>IF(ISNUMBER(SEARCH("Incentives", A5072)), "Yes", "No")</f>
        <v>No</v>
      </c>
      <c r="H5072" t="s">
        <v>7009</v>
      </c>
      <c r="I5072" s="2">
        <v>10000</v>
      </c>
      <c r="J5072" s="2">
        <v>12000</v>
      </c>
    </row>
    <row r="5073" spans="1:10" ht="14.4" customHeight="1" x14ac:dyDescent="0.3">
      <c r="A5073" t="s">
        <v>2281</v>
      </c>
      <c r="B5073" t="s">
        <v>805</v>
      </c>
      <c r="C5073" t="s">
        <v>32</v>
      </c>
      <c r="D5073" t="s">
        <v>6</v>
      </c>
      <c r="E5073" t="s">
        <v>7</v>
      </c>
      <c r="F5073" s="2">
        <f>(AVERAGE(I5073,J5073))</f>
        <v>11000</v>
      </c>
      <c r="G5073" t="str">
        <f>IF(ISNUMBER(SEARCH("Incentives", A5073)), "Yes", "No")</f>
        <v>No</v>
      </c>
      <c r="H5073" t="s">
        <v>7009</v>
      </c>
      <c r="I5073" s="2">
        <v>10000</v>
      </c>
      <c r="J5073" s="2">
        <v>12000</v>
      </c>
    </row>
    <row r="5074" spans="1:10" ht="14.4" customHeight="1" x14ac:dyDescent="0.3">
      <c r="A5074" t="s">
        <v>158</v>
      </c>
      <c r="B5074" t="s">
        <v>3915</v>
      </c>
      <c r="C5074" t="s">
        <v>5</v>
      </c>
      <c r="D5074" t="s">
        <v>6</v>
      </c>
      <c r="E5074" t="s">
        <v>7</v>
      </c>
      <c r="F5074" s="2">
        <f>(AVERAGE(I5074,J5074))</f>
        <v>11000</v>
      </c>
      <c r="G5074" t="str">
        <f>IF(ISNUMBER(SEARCH("Incentives", A5074)), "Yes", "No")</f>
        <v>No</v>
      </c>
      <c r="H5074" t="s">
        <v>7009</v>
      </c>
      <c r="I5074" s="2">
        <v>10000</v>
      </c>
      <c r="J5074" s="2">
        <v>12000</v>
      </c>
    </row>
    <row r="5075" spans="1:10" ht="14.4" customHeight="1" x14ac:dyDescent="0.3">
      <c r="A5075" t="s">
        <v>122</v>
      </c>
      <c r="B5075" t="s">
        <v>3915</v>
      </c>
      <c r="C5075" t="s">
        <v>5</v>
      </c>
      <c r="D5075" t="s">
        <v>6</v>
      </c>
      <c r="E5075" t="s">
        <v>7</v>
      </c>
      <c r="F5075" s="2">
        <f>(AVERAGE(I5075,J5075))</f>
        <v>11000</v>
      </c>
      <c r="G5075" t="str">
        <f>IF(ISNUMBER(SEARCH("Incentives", A5075)), "Yes", "No")</f>
        <v>No</v>
      </c>
      <c r="H5075" t="s">
        <v>7009</v>
      </c>
      <c r="I5075" s="2">
        <v>10000</v>
      </c>
      <c r="J5075" s="2">
        <v>12000</v>
      </c>
    </row>
    <row r="5076" spans="1:10" ht="14.4" customHeight="1" x14ac:dyDescent="0.3">
      <c r="A5076" t="s">
        <v>2072</v>
      </c>
      <c r="B5076" t="s">
        <v>1144</v>
      </c>
      <c r="C5076" t="s">
        <v>32</v>
      </c>
      <c r="D5076" t="s">
        <v>6</v>
      </c>
      <c r="E5076" t="s">
        <v>90</v>
      </c>
      <c r="F5076" s="2">
        <f>(AVERAGE(I5076,J5076))</f>
        <v>11000</v>
      </c>
      <c r="G5076" t="str">
        <f>IF(ISNUMBER(SEARCH("Incentives", A5076)), "Yes", "No")</f>
        <v>No</v>
      </c>
      <c r="H5076" t="s">
        <v>7009</v>
      </c>
      <c r="I5076" s="2">
        <v>10000</v>
      </c>
      <c r="J5076" s="2">
        <v>12000</v>
      </c>
    </row>
    <row r="5077" spans="1:10" ht="14.4" customHeight="1" x14ac:dyDescent="0.3">
      <c r="A5077" t="s">
        <v>4101</v>
      </c>
      <c r="B5077" t="s">
        <v>1144</v>
      </c>
      <c r="C5077" t="s">
        <v>5</v>
      </c>
      <c r="D5077" t="s">
        <v>6</v>
      </c>
      <c r="E5077" t="s">
        <v>7</v>
      </c>
      <c r="F5077" s="2">
        <f>(AVERAGE(I5077,J5077))</f>
        <v>11000</v>
      </c>
      <c r="G5077" t="str">
        <f>IF(ISNUMBER(SEARCH("Incentives", A5077)), "Yes", "No")</f>
        <v>No</v>
      </c>
      <c r="H5077" t="s">
        <v>7009</v>
      </c>
      <c r="I5077" s="2">
        <v>10000</v>
      </c>
      <c r="J5077" s="2">
        <v>12000</v>
      </c>
    </row>
    <row r="5078" spans="1:10" ht="14.4" customHeight="1" x14ac:dyDescent="0.3">
      <c r="A5078" t="s">
        <v>4201</v>
      </c>
      <c r="B5078" t="s">
        <v>1144</v>
      </c>
      <c r="C5078" t="s">
        <v>5</v>
      </c>
      <c r="D5078" t="s">
        <v>6</v>
      </c>
      <c r="E5078" t="s">
        <v>7</v>
      </c>
      <c r="F5078" s="2">
        <f>(AVERAGE(I5078,J5078))</f>
        <v>11000</v>
      </c>
      <c r="G5078" t="str">
        <f>IF(ISNUMBER(SEARCH("Incentives", A5078)), "Yes", "No")</f>
        <v>No</v>
      </c>
      <c r="H5078" t="s">
        <v>7009</v>
      </c>
      <c r="I5078" s="2">
        <v>10000</v>
      </c>
      <c r="J5078" s="2">
        <v>12000</v>
      </c>
    </row>
    <row r="5079" spans="1:10" ht="14.4" customHeight="1" x14ac:dyDescent="0.3">
      <c r="A5079" t="s">
        <v>4273</v>
      </c>
      <c r="B5079" t="s">
        <v>4274</v>
      </c>
      <c r="C5079" t="s">
        <v>221</v>
      </c>
      <c r="D5079" t="s">
        <v>6</v>
      </c>
      <c r="E5079" t="s">
        <v>7</v>
      </c>
      <c r="F5079" s="2">
        <f>(AVERAGE(I5079,J5079))</f>
        <v>11000</v>
      </c>
      <c r="G5079" t="str">
        <f>IF(ISNUMBER(SEARCH("Incentives", A5079)), "Yes", "No")</f>
        <v>No</v>
      </c>
      <c r="H5079" t="s">
        <v>7009</v>
      </c>
      <c r="I5079" s="2">
        <v>10000</v>
      </c>
      <c r="J5079" s="2">
        <v>12000</v>
      </c>
    </row>
    <row r="5080" spans="1:10" ht="14.4" customHeight="1" x14ac:dyDescent="0.3">
      <c r="A5080" t="s">
        <v>4384</v>
      </c>
      <c r="B5080" t="s">
        <v>4385</v>
      </c>
      <c r="C5080" t="s">
        <v>13</v>
      </c>
      <c r="D5080" t="s">
        <v>6</v>
      </c>
      <c r="E5080" t="s">
        <v>7</v>
      </c>
      <c r="F5080" s="2">
        <f>(AVERAGE(I5080,J5080))</f>
        <v>11000</v>
      </c>
      <c r="G5080" t="str">
        <f>IF(ISNUMBER(SEARCH("Incentives", A5080)), "Yes", "No")</f>
        <v>No</v>
      </c>
      <c r="H5080" t="s">
        <v>7009</v>
      </c>
      <c r="I5080" s="2">
        <v>10000</v>
      </c>
      <c r="J5080" s="2">
        <v>12000</v>
      </c>
    </row>
    <row r="5081" spans="1:10" ht="14.4" customHeight="1" x14ac:dyDescent="0.3">
      <c r="A5081" t="s">
        <v>2324</v>
      </c>
      <c r="B5081" t="s">
        <v>453</v>
      </c>
      <c r="C5081" t="s">
        <v>159</v>
      </c>
      <c r="D5081" t="s">
        <v>6</v>
      </c>
      <c r="E5081" t="s">
        <v>7</v>
      </c>
      <c r="F5081" s="2">
        <f>(AVERAGE(I5081,J5081))</f>
        <v>11000</v>
      </c>
      <c r="G5081" t="str">
        <f>IF(ISNUMBER(SEARCH("Incentives", A5081)), "Yes", "No")</f>
        <v>No</v>
      </c>
      <c r="H5081" t="s">
        <v>7009</v>
      </c>
      <c r="I5081" s="2">
        <v>10000</v>
      </c>
      <c r="J5081" s="2">
        <v>12000</v>
      </c>
    </row>
    <row r="5082" spans="1:10" ht="14.4" customHeight="1" x14ac:dyDescent="0.3">
      <c r="A5082" t="s">
        <v>126</v>
      </c>
      <c r="B5082" t="s">
        <v>308</v>
      </c>
      <c r="C5082" t="s">
        <v>5</v>
      </c>
      <c r="D5082" t="s">
        <v>6</v>
      </c>
      <c r="E5082" t="s">
        <v>7</v>
      </c>
      <c r="F5082" s="2">
        <f>(AVERAGE(I5082,J5082))</f>
        <v>11000</v>
      </c>
      <c r="G5082" t="str">
        <f>IF(ISNUMBER(SEARCH("Incentives", A5082)), "Yes", "No")</f>
        <v>No</v>
      </c>
      <c r="H5082" t="s">
        <v>7009</v>
      </c>
      <c r="I5082" s="2">
        <v>10000</v>
      </c>
      <c r="J5082" s="2">
        <v>12000</v>
      </c>
    </row>
    <row r="5083" spans="1:10" ht="14.4" customHeight="1" x14ac:dyDescent="0.3">
      <c r="A5083" t="s">
        <v>286</v>
      </c>
      <c r="B5083" t="s">
        <v>4864</v>
      </c>
      <c r="C5083" t="s">
        <v>5</v>
      </c>
      <c r="D5083" t="s">
        <v>6</v>
      </c>
      <c r="E5083" t="s">
        <v>7</v>
      </c>
      <c r="F5083" s="2">
        <f>(AVERAGE(I5083,J5083))</f>
        <v>11000</v>
      </c>
      <c r="G5083" t="str">
        <f>IF(ISNUMBER(SEARCH("Incentives", A5083)), "Yes", "No")</f>
        <v>No</v>
      </c>
      <c r="H5083" t="s">
        <v>7009</v>
      </c>
      <c r="I5083" s="2">
        <v>10000</v>
      </c>
      <c r="J5083" s="2">
        <v>12000</v>
      </c>
    </row>
    <row r="5084" spans="1:10" ht="14.4" customHeight="1" x14ac:dyDescent="0.3">
      <c r="A5084" t="s">
        <v>814</v>
      </c>
      <c r="B5084" t="s">
        <v>5341</v>
      </c>
      <c r="C5084" t="s">
        <v>82</v>
      </c>
      <c r="D5084" t="s">
        <v>6</v>
      </c>
      <c r="E5084" t="s">
        <v>90</v>
      </c>
      <c r="F5084" s="2">
        <f>(AVERAGE(I5084,J5084))</f>
        <v>11000</v>
      </c>
      <c r="G5084" t="str">
        <f>IF(ISNUMBER(SEARCH("Incentives", A5084)), "Yes", "No")</f>
        <v>No</v>
      </c>
      <c r="H5084" t="s">
        <v>7009</v>
      </c>
      <c r="I5084" s="2">
        <v>10000</v>
      </c>
      <c r="J5084" s="2">
        <v>12000</v>
      </c>
    </row>
    <row r="5085" spans="1:10" ht="14.4" customHeight="1" x14ac:dyDescent="0.3">
      <c r="A5085" t="s">
        <v>300</v>
      </c>
      <c r="B5085" t="s">
        <v>5418</v>
      </c>
      <c r="C5085" t="s">
        <v>13</v>
      </c>
      <c r="D5085" t="s">
        <v>6</v>
      </c>
      <c r="E5085" t="s">
        <v>1011</v>
      </c>
      <c r="F5085" s="2">
        <f>(AVERAGE(I5085,J5085))</f>
        <v>11000</v>
      </c>
      <c r="G5085" t="str">
        <f>IF(ISNUMBER(SEARCH("Incentives", A5085)), "Yes", "No")</f>
        <v>No</v>
      </c>
      <c r="H5085" t="s">
        <v>7009</v>
      </c>
      <c r="I5085" s="2">
        <v>10000</v>
      </c>
      <c r="J5085" s="2">
        <v>12000</v>
      </c>
    </row>
    <row r="5086" spans="1:10" ht="14.4" customHeight="1" x14ac:dyDescent="0.3">
      <c r="A5086" t="s">
        <v>23</v>
      </c>
      <c r="B5086" t="s">
        <v>5476</v>
      </c>
      <c r="C5086" t="s">
        <v>66</v>
      </c>
      <c r="D5086" t="s">
        <v>6</v>
      </c>
      <c r="E5086" t="s">
        <v>1011</v>
      </c>
      <c r="F5086" s="2">
        <f>(AVERAGE(I5086,J5086))</f>
        <v>11000</v>
      </c>
      <c r="G5086" t="str">
        <f>IF(ISNUMBER(SEARCH("Incentives", A5086)), "Yes", "No")</f>
        <v>No</v>
      </c>
      <c r="H5086" t="s">
        <v>7009</v>
      </c>
      <c r="I5086" s="2">
        <v>10000</v>
      </c>
      <c r="J5086" s="2">
        <v>12000</v>
      </c>
    </row>
    <row r="5087" spans="1:10" ht="14.4" customHeight="1" x14ac:dyDescent="0.3">
      <c r="A5087" t="s">
        <v>52</v>
      </c>
      <c r="B5087" t="s">
        <v>5577</v>
      </c>
      <c r="C5087" t="s">
        <v>221</v>
      </c>
      <c r="D5087" t="s">
        <v>6</v>
      </c>
      <c r="E5087" t="s">
        <v>7</v>
      </c>
      <c r="F5087" s="2">
        <f>(AVERAGE(I5087,J5087))</f>
        <v>11000</v>
      </c>
      <c r="G5087" t="str">
        <f>IF(ISNUMBER(SEARCH("Incentives", A5087)), "Yes", "No")</f>
        <v>No</v>
      </c>
      <c r="H5087" t="s">
        <v>7009</v>
      </c>
      <c r="I5087" s="2">
        <v>10000</v>
      </c>
      <c r="J5087" s="2">
        <v>12000</v>
      </c>
    </row>
    <row r="5088" spans="1:10" ht="14.4" customHeight="1" x14ac:dyDescent="0.3">
      <c r="A5088" t="s">
        <v>126</v>
      </c>
      <c r="B5088" t="s">
        <v>5825</v>
      </c>
      <c r="C5088" t="s">
        <v>39</v>
      </c>
      <c r="D5088" t="s">
        <v>6</v>
      </c>
      <c r="E5088" t="s">
        <v>90</v>
      </c>
      <c r="F5088" s="2">
        <f>(AVERAGE(I5088,J5088))</f>
        <v>11000</v>
      </c>
      <c r="G5088" t="str">
        <f>IF(ISNUMBER(SEARCH("Incentives", A5088)), "Yes", "No")</f>
        <v>No</v>
      </c>
      <c r="H5088" t="s">
        <v>7009</v>
      </c>
      <c r="I5088" s="2">
        <v>7000</v>
      </c>
      <c r="J5088" s="2">
        <v>15000</v>
      </c>
    </row>
    <row r="5089" spans="1:10" ht="14.4" customHeight="1" x14ac:dyDescent="0.3">
      <c r="A5089" t="s">
        <v>286</v>
      </c>
      <c r="B5089" t="s">
        <v>5958</v>
      </c>
      <c r="C5089" t="s">
        <v>221</v>
      </c>
      <c r="D5089" t="s">
        <v>6</v>
      </c>
      <c r="E5089" t="s">
        <v>90</v>
      </c>
      <c r="F5089" s="2">
        <f>(AVERAGE(I5089,J5089))</f>
        <v>11000</v>
      </c>
      <c r="G5089" t="str">
        <f>IF(ISNUMBER(SEARCH("Incentives", A5089)), "Yes", "No")</f>
        <v>No</v>
      </c>
      <c r="H5089" t="s">
        <v>7009</v>
      </c>
      <c r="I5089" s="2">
        <v>8000</v>
      </c>
      <c r="J5089" s="2">
        <v>14000</v>
      </c>
    </row>
    <row r="5090" spans="1:10" ht="14.4" customHeight="1" x14ac:dyDescent="0.3">
      <c r="A5090" t="s">
        <v>2657</v>
      </c>
      <c r="B5090" t="s">
        <v>1144</v>
      </c>
      <c r="C5090" t="s">
        <v>32</v>
      </c>
      <c r="D5090" t="s">
        <v>6</v>
      </c>
      <c r="E5090" t="s">
        <v>7</v>
      </c>
      <c r="F5090" s="2">
        <f>(AVERAGE(I5090,J5090))</f>
        <v>11000</v>
      </c>
      <c r="G5090" t="str">
        <f>IF(ISNUMBER(SEARCH("Incentives", A5090)), "Yes", "No")</f>
        <v>No</v>
      </c>
      <c r="H5090" t="s">
        <v>7009</v>
      </c>
      <c r="I5090" s="2">
        <v>10000</v>
      </c>
      <c r="J5090" s="2">
        <v>12000</v>
      </c>
    </row>
    <row r="5091" spans="1:10" ht="14.4" customHeight="1" x14ac:dyDescent="0.3">
      <c r="A5091" t="s">
        <v>328</v>
      </c>
      <c r="B5091" t="s">
        <v>6039</v>
      </c>
      <c r="C5091" t="s">
        <v>39</v>
      </c>
      <c r="D5091" t="s">
        <v>6</v>
      </c>
      <c r="E5091" t="s">
        <v>976</v>
      </c>
      <c r="F5091" s="2">
        <f>(AVERAGE(I5091,J5091))</f>
        <v>11000</v>
      </c>
      <c r="G5091" t="str">
        <f>IF(ISNUMBER(SEARCH("Incentives", A5091)), "Yes", "No")</f>
        <v>No</v>
      </c>
      <c r="H5091" t="s">
        <v>7009</v>
      </c>
      <c r="I5091" s="2">
        <v>10000</v>
      </c>
      <c r="J5091" s="2">
        <v>12000</v>
      </c>
    </row>
    <row r="5092" spans="1:10" ht="14.4" customHeight="1" x14ac:dyDescent="0.3">
      <c r="A5092" t="s">
        <v>6229</v>
      </c>
      <c r="B5092" t="s">
        <v>6230</v>
      </c>
      <c r="C5092" t="s">
        <v>32</v>
      </c>
      <c r="D5092" t="s">
        <v>6</v>
      </c>
      <c r="E5092" t="s">
        <v>1011</v>
      </c>
      <c r="F5092" s="2">
        <f>(AVERAGE(I5092,J5092))</f>
        <v>11000</v>
      </c>
      <c r="G5092" t="str">
        <f>IF(ISNUMBER(SEARCH("Incentives", A5092)), "Yes", "No")</f>
        <v>No</v>
      </c>
      <c r="H5092" t="s">
        <v>7009</v>
      </c>
      <c r="I5092" s="2">
        <v>10000</v>
      </c>
      <c r="J5092" s="2">
        <v>12000</v>
      </c>
    </row>
    <row r="5093" spans="1:10" ht="14.4" customHeight="1" x14ac:dyDescent="0.3">
      <c r="A5093" t="s">
        <v>108</v>
      </c>
      <c r="B5093" t="s">
        <v>6263</v>
      </c>
      <c r="C5093" t="s">
        <v>13</v>
      </c>
      <c r="D5093" t="s">
        <v>6</v>
      </c>
      <c r="E5093" t="s">
        <v>976</v>
      </c>
      <c r="F5093" s="2">
        <f>(AVERAGE(I5093,J5093))</f>
        <v>11000</v>
      </c>
      <c r="G5093" t="str">
        <f>IF(ISNUMBER(SEARCH("Incentives", A5093)), "Yes", "No")</f>
        <v>No</v>
      </c>
      <c r="H5093" t="s">
        <v>7009</v>
      </c>
      <c r="I5093" s="2">
        <v>10000</v>
      </c>
      <c r="J5093" s="2">
        <v>12000</v>
      </c>
    </row>
    <row r="5094" spans="1:10" ht="14.4" customHeight="1" x14ac:dyDescent="0.3">
      <c r="A5094" t="s">
        <v>6288</v>
      </c>
      <c r="B5094" t="s">
        <v>6289</v>
      </c>
      <c r="C5094" t="s">
        <v>39</v>
      </c>
      <c r="D5094" t="s">
        <v>6</v>
      </c>
      <c r="E5094" t="s">
        <v>197</v>
      </c>
      <c r="F5094" s="2">
        <f>(AVERAGE(I5094,J5094))</f>
        <v>11000</v>
      </c>
      <c r="G5094" t="str">
        <f>IF(ISNUMBER(SEARCH("Incentives", A5094)), "Yes", "No")</f>
        <v>No</v>
      </c>
      <c r="H5094" t="s">
        <v>7009</v>
      </c>
      <c r="I5094" s="2">
        <v>10000</v>
      </c>
      <c r="J5094" s="2">
        <v>12000</v>
      </c>
    </row>
    <row r="5095" spans="1:10" ht="14.4" customHeight="1" x14ac:dyDescent="0.3">
      <c r="A5095" t="s">
        <v>52</v>
      </c>
      <c r="B5095" t="s">
        <v>6443</v>
      </c>
      <c r="C5095" t="s">
        <v>159</v>
      </c>
      <c r="D5095" t="s">
        <v>6</v>
      </c>
      <c r="E5095" t="s">
        <v>90</v>
      </c>
      <c r="F5095" s="2">
        <f>(AVERAGE(I5095,J5095))</f>
        <v>11000</v>
      </c>
      <c r="G5095" t="str">
        <f>IF(ISNUMBER(SEARCH("Incentives", A5095)), "Yes", "No")</f>
        <v>No</v>
      </c>
      <c r="H5095" t="s">
        <v>7009</v>
      </c>
      <c r="I5095" s="2">
        <v>7000</v>
      </c>
      <c r="J5095" s="2">
        <v>15000</v>
      </c>
    </row>
    <row r="5096" spans="1:10" ht="14.4" customHeight="1" x14ac:dyDescent="0.3">
      <c r="A5096" t="s">
        <v>339</v>
      </c>
      <c r="B5096" t="s">
        <v>6636</v>
      </c>
      <c r="C5096" t="s">
        <v>39</v>
      </c>
      <c r="D5096" t="s">
        <v>6</v>
      </c>
      <c r="E5096" t="s">
        <v>7</v>
      </c>
      <c r="F5096" s="2">
        <f>(AVERAGE(I5096,J5096))</f>
        <v>11000</v>
      </c>
      <c r="G5096" t="str">
        <f>IF(ISNUMBER(SEARCH("Incentives", A5096)), "Yes", "No")</f>
        <v>No</v>
      </c>
      <c r="H5096" t="s">
        <v>7009</v>
      </c>
      <c r="I5096" s="2">
        <v>7000</v>
      </c>
      <c r="J5096" s="2">
        <v>15000</v>
      </c>
    </row>
    <row r="5097" spans="1:10" ht="14.4" customHeight="1" x14ac:dyDescent="0.3">
      <c r="A5097" t="s">
        <v>6701</v>
      </c>
      <c r="B5097" t="s">
        <v>6702</v>
      </c>
      <c r="C5097" t="s">
        <v>5</v>
      </c>
      <c r="D5097" t="s">
        <v>6</v>
      </c>
      <c r="E5097" t="s">
        <v>197</v>
      </c>
      <c r="F5097" s="2">
        <f>(AVERAGE(I5097,J5097))</f>
        <v>11000</v>
      </c>
      <c r="G5097" t="str">
        <f>IF(ISNUMBER(SEARCH("Incentives", A5097)), "Yes", "No")</f>
        <v>No</v>
      </c>
      <c r="H5097" t="s">
        <v>7009</v>
      </c>
      <c r="I5097" s="2">
        <v>8000</v>
      </c>
      <c r="J5097" s="2">
        <v>14000</v>
      </c>
    </row>
    <row r="5098" spans="1:10" ht="14.4" customHeight="1" x14ac:dyDescent="0.3">
      <c r="A5098" t="s">
        <v>23</v>
      </c>
      <c r="B5098" t="s">
        <v>6815</v>
      </c>
      <c r="C5098" t="s">
        <v>221</v>
      </c>
      <c r="D5098" t="s">
        <v>6</v>
      </c>
      <c r="E5098" t="s">
        <v>7</v>
      </c>
      <c r="F5098" s="2">
        <f>(AVERAGE(I5098,J5098))</f>
        <v>11000</v>
      </c>
      <c r="G5098" t="str">
        <f>IF(ISNUMBER(SEARCH("Incentives", A5098)), "Yes", "No")</f>
        <v>No</v>
      </c>
      <c r="H5098" t="s">
        <v>7009</v>
      </c>
      <c r="I5098" s="2">
        <v>7000</v>
      </c>
      <c r="J5098" s="2">
        <v>15000</v>
      </c>
    </row>
    <row r="5099" spans="1:10" ht="14.4" customHeight="1" x14ac:dyDescent="0.3">
      <c r="A5099" t="s">
        <v>2847</v>
      </c>
      <c r="B5099" t="s">
        <v>1108</v>
      </c>
      <c r="C5099" t="s">
        <v>10</v>
      </c>
      <c r="D5099" t="s">
        <v>6</v>
      </c>
      <c r="E5099" t="s">
        <v>90</v>
      </c>
      <c r="F5099" s="2">
        <f>(AVERAGE(I5099,J5099))</f>
        <v>11000</v>
      </c>
      <c r="G5099" t="str">
        <f>IF(ISNUMBER(SEARCH("Incentives", A5099)), "Yes", "No")</f>
        <v>No</v>
      </c>
      <c r="H5099" t="s">
        <v>7009</v>
      </c>
      <c r="I5099" s="2">
        <v>10000</v>
      </c>
      <c r="J5099" s="2">
        <v>12000</v>
      </c>
    </row>
    <row r="5100" spans="1:10" ht="14.4" customHeight="1" x14ac:dyDescent="0.3">
      <c r="A5100" t="s">
        <v>6871</v>
      </c>
      <c r="B5100" t="s">
        <v>6872</v>
      </c>
      <c r="C5100" t="s">
        <v>5</v>
      </c>
      <c r="D5100" t="s">
        <v>6</v>
      </c>
      <c r="E5100" t="s">
        <v>90</v>
      </c>
      <c r="F5100" s="2">
        <f>(AVERAGE(I5100,J5100))</f>
        <v>11000</v>
      </c>
      <c r="G5100" t="str">
        <f>IF(ISNUMBER(SEARCH("Incentives", A5100)), "Yes", "No")</f>
        <v>No</v>
      </c>
      <c r="H5100" t="s">
        <v>7009</v>
      </c>
      <c r="I5100" s="2">
        <v>7000</v>
      </c>
      <c r="J5100" s="2">
        <v>15000</v>
      </c>
    </row>
    <row r="5101" spans="1:10" ht="14.4" customHeight="1" x14ac:dyDescent="0.3">
      <c r="A5101" t="s">
        <v>1152</v>
      </c>
      <c r="B5101" t="s">
        <v>6885</v>
      </c>
      <c r="C5101" t="s">
        <v>32</v>
      </c>
      <c r="D5101" t="s">
        <v>6</v>
      </c>
      <c r="E5101" t="s">
        <v>90</v>
      </c>
      <c r="F5101" s="2">
        <f>(AVERAGE(I5101,J5101))</f>
        <v>11000</v>
      </c>
      <c r="G5101" t="str">
        <f>IF(ISNUMBER(SEARCH("Incentives", A5101)), "Yes", "No")</f>
        <v>No</v>
      </c>
      <c r="H5101" t="s">
        <v>7009</v>
      </c>
      <c r="I5101" s="2">
        <v>10000</v>
      </c>
      <c r="J5101" s="2">
        <v>12000</v>
      </c>
    </row>
    <row r="5102" spans="1:10" ht="14.4" customHeight="1" x14ac:dyDescent="0.3">
      <c r="A5102" t="s">
        <v>190</v>
      </c>
      <c r="B5102" t="s">
        <v>6914</v>
      </c>
      <c r="C5102" t="s">
        <v>5</v>
      </c>
      <c r="D5102" t="s">
        <v>6</v>
      </c>
      <c r="E5102" t="s">
        <v>90</v>
      </c>
      <c r="F5102" s="2">
        <f>(AVERAGE(I5102,J5102))</f>
        <v>11000</v>
      </c>
      <c r="G5102" t="str">
        <f>IF(ISNUMBER(SEARCH("Incentives", A5102)), "Yes", "No")</f>
        <v>No</v>
      </c>
      <c r="H5102" t="s">
        <v>7009</v>
      </c>
      <c r="I5102" s="2">
        <v>8000</v>
      </c>
      <c r="J5102" s="2">
        <v>14000</v>
      </c>
    </row>
    <row r="5103" spans="1:10" ht="14.4" customHeight="1" x14ac:dyDescent="0.3">
      <c r="A5103" t="s">
        <v>419</v>
      </c>
      <c r="B5103" t="s">
        <v>1824</v>
      </c>
      <c r="C5103" t="s">
        <v>109</v>
      </c>
      <c r="D5103" t="s">
        <v>6</v>
      </c>
      <c r="E5103" t="s">
        <v>90</v>
      </c>
      <c r="F5103" s="2">
        <v>11000</v>
      </c>
      <c r="G5103" t="s">
        <v>7010</v>
      </c>
      <c r="H5103" t="s">
        <v>7009</v>
      </c>
      <c r="I5103" s="2">
        <v>11000</v>
      </c>
      <c r="J5103" s="2" t="s">
        <v>7013</v>
      </c>
    </row>
    <row r="5104" spans="1:10" ht="14.4" customHeight="1" x14ac:dyDescent="0.3">
      <c r="A5104" t="s">
        <v>1338</v>
      </c>
      <c r="B5104" t="s">
        <v>2826</v>
      </c>
      <c r="C5104" t="s">
        <v>5</v>
      </c>
      <c r="D5104" t="s">
        <v>6</v>
      </c>
      <c r="E5104" t="s">
        <v>90</v>
      </c>
      <c r="F5104" s="2">
        <f>(AVERAGE(I5104,J5104))</f>
        <v>11250</v>
      </c>
      <c r="G5104" t="str">
        <f>IF(ISNUMBER(SEARCH("Incentives", A5104)), "Yes", "No")</f>
        <v>No</v>
      </c>
      <c r="H5104" t="s">
        <v>7009</v>
      </c>
      <c r="I5104" s="2">
        <v>7500</v>
      </c>
      <c r="J5104" s="2">
        <v>15000</v>
      </c>
    </row>
    <row r="5105" spans="1:10" ht="14.4" customHeight="1" x14ac:dyDescent="0.3">
      <c r="A5105" t="s">
        <v>2792</v>
      </c>
      <c r="B5105" t="s">
        <v>2826</v>
      </c>
      <c r="C5105" t="s">
        <v>5</v>
      </c>
      <c r="D5105" t="s">
        <v>6</v>
      </c>
      <c r="E5105" t="s">
        <v>90</v>
      </c>
      <c r="F5105" s="2">
        <f>(AVERAGE(I5105,J5105))</f>
        <v>11250</v>
      </c>
      <c r="G5105" t="str">
        <f>IF(ISNUMBER(SEARCH("Incentives", A5105)), "Yes", "No")</f>
        <v>No</v>
      </c>
      <c r="H5105" t="s">
        <v>7009</v>
      </c>
      <c r="I5105" s="2">
        <v>7500</v>
      </c>
      <c r="J5105" s="2">
        <v>15000</v>
      </c>
    </row>
    <row r="5106" spans="1:10" ht="14.4" customHeight="1" x14ac:dyDescent="0.3">
      <c r="A5106" t="s">
        <v>286</v>
      </c>
      <c r="B5106" t="s">
        <v>4521</v>
      </c>
      <c r="C5106" t="s">
        <v>32</v>
      </c>
      <c r="D5106" t="s">
        <v>6</v>
      </c>
      <c r="E5106" t="s">
        <v>90</v>
      </c>
      <c r="F5106" s="2">
        <f>(AVERAGE(I5106,J5106))</f>
        <v>11250</v>
      </c>
      <c r="G5106" t="str">
        <f>IF(ISNUMBER(SEARCH("Incentives", A5106)), "Yes", "No")</f>
        <v>No</v>
      </c>
      <c r="H5106" t="s">
        <v>7009</v>
      </c>
      <c r="I5106" s="2">
        <v>7500</v>
      </c>
      <c r="J5106" s="2">
        <v>15000</v>
      </c>
    </row>
    <row r="5107" spans="1:10" ht="14.4" customHeight="1" x14ac:dyDescent="0.3">
      <c r="A5107" t="s">
        <v>158</v>
      </c>
      <c r="B5107" t="s">
        <v>6699</v>
      </c>
      <c r="C5107" t="s">
        <v>39</v>
      </c>
      <c r="D5107" t="s">
        <v>6</v>
      </c>
      <c r="E5107" t="s">
        <v>197</v>
      </c>
      <c r="F5107" s="2">
        <f>(AVERAGE(I5107,J5107))</f>
        <v>11250</v>
      </c>
      <c r="G5107" t="str">
        <f>IF(ISNUMBER(SEARCH("Incentives", A5107)), "Yes", "No")</f>
        <v>No</v>
      </c>
      <c r="H5107" t="s">
        <v>7009</v>
      </c>
      <c r="I5107" s="2">
        <v>7500</v>
      </c>
      <c r="J5107" s="2">
        <v>15000</v>
      </c>
    </row>
    <row r="5108" spans="1:10" ht="14.4" customHeight="1" x14ac:dyDescent="0.3">
      <c r="A5108" t="s">
        <v>751</v>
      </c>
      <c r="B5108" t="s">
        <v>6896</v>
      </c>
      <c r="C5108" t="s">
        <v>221</v>
      </c>
      <c r="D5108" t="s">
        <v>6</v>
      </c>
      <c r="E5108" t="s">
        <v>90</v>
      </c>
      <c r="F5108" s="2">
        <f>(AVERAGE(I5108,J5108))</f>
        <v>11250</v>
      </c>
      <c r="G5108" t="str">
        <f>IF(ISNUMBER(SEARCH("Incentives", A5108)), "Yes", "No")</f>
        <v>No</v>
      </c>
      <c r="H5108" t="s">
        <v>7009</v>
      </c>
      <c r="I5108" s="2">
        <v>10000</v>
      </c>
      <c r="J5108" s="2">
        <v>12500</v>
      </c>
    </row>
    <row r="5109" spans="1:10" ht="14.4" customHeight="1" x14ac:dyDescent="0.3">
      <c r="A5109" t="s">
        <v>182</v>
      </c>
      <c r="B5109" t="s">
        <v>467</v>
      </c>
      <c r="C5109" t="s">
        <v>58</v>
      </c>
      <c r="D5109" t="s">
        <v>6</v>
      </c>
      <c r="E5109" t="s">
        <v>456</v>
      </c>
      <c r="F5109" s="2">
        <f>(AVERAGE(I5109,J5109))</f>
        <v>11500</v>
      </c>
      <c r="G5109" t="str">
        <f>IF(ISNUMBER(SEARCH("Incentives", A5109)), "Yes", "No")</f>
        <v>No</v>
      </c>
      <c r="H5109" t="s">
        <v>7009</v>
      </c>
      <c r="I5109" s="2">
        <v>8000</v>
      </c>
      <c r="J5109" s="2">
        <v>15000</v>
      </c>
    </row>
    <row r="5110" spans="1:10" ht="14.4" customHeight="1" x14ac:dyDescent="0.3">
      <c r="A5110" t="s">
        <v>59</v>
      </c>
      <c r="B5110" t="s">
        <v>483</v>
      </c>
      <c r="C5110" t="s">
        <v>32</v>
      </c>
      <c r="D5110" t="s">
        <v>6</v>
      </c>
      <c r="E5110" t="s">
        <v>456</v>
      </c>
      <c r="F5110" s="2">
        <f>(AVERAGE(I5110,J5110))</f>
        <v>11500</v>
      </c>
      <c r="G5110" t="str">
        <f>IF(ISNUMBER(SEARCH("Incentives", A5110)), "Yes", "No")</f>
        <v>No</v>
      </c>
      <c r="H5110" t="s">
        <v>7009</v>
      </c>
      <c r="I5110" s="2">
        <v>8000</v>
      </c>
      <c r="J5110" s="2">
        <v>15000</v>
      </c>
    </row>
    <row r="5111" spans="1:10" ht="14.4" customHeight="1" x14ac:dyDescent="0.3">
      <c r="A5111" t="s">
        <v>286</v>
      </c>
      <c r="B5111" t="s">
        <v>599</v>
      </c>
      <c r="C5111" t="s">
        <v>13</v>
      </c>
      <c r="D5111" t="s">
        <v>6</v>
      </c>
      <c r="E5111" t="s">
        <v>90</v>
      </c>
      <c r="F5111" s="2">
        <f>(AVERAGE(I5111,J5111))</f>
        <v>11500</v>
      </c>
      <c r="G5111" t="str">
        <f>IF(ISNUMBER(SEARCH("Incentives", A5111)), "Yes", "No")</f>
        <v>No</v>
      </c>
      <c r="H5111" t="s">
        <v>7009</v>
      </c>
      <c r="I5111" s="2">
        <v>8000</v>
      </c>
      <c r="J5111" s="2">
        <v>15000</v>
      </c>
    </row>
    <row r="5112" spans="1:10" ht="14.4" customHeight="1" x14ac:dyDescent="0.3">
      <c r="A5112" t="s">
        <v>614</v>
      </c>
      <c r="B5112" t="s">
        <v>594</v>
      </c>
      <c r="C5112" t="s">
        <v>39</v>
      </c>
      <c r="D5112" t="s">
        <v>6</v>
      </c>
      <c r="E5112" t="s">
        <v>7</v>
      </c>
      <c r="F5112" s="2">
        <f>(AVERAGE(I5112,J5112))</f>
        <v>11500</v>
      </c>
      <c r="G5112" t="str">
        <f>IF(ISNUMBER(SEARCH("Incentives", A5112)), "Yes", "No")</f>
        <v>No</v>
      </c>
      <c r="H5112" t="s">
        <v>7009</v>
      </c>
      <c r="I5112" s="2">
        <v>8000</v>
      </c>
      <c r="J5112" s="2">
        <v>15000</v>
      </c>
    </row>
    <row r="5113" spans="1:10" ht="14.4" customHeight="1" x14ac:dyDescent="0.3">
      <c r="A5113" t="s">
        <v>182</v>
      </c>
      <c r="B5113" t="s">
        <v>781</v>
      </c>
      <c r="C5113" t="s">
        <v>155</v>
      </c>
      <c r="D5113" t="s">
        <v>6</v>
      </c>
      <c r="E5113" t="s">
        <v>7</v>
      </c>
      <c r="F5113" s="2">
        <f>(AVERAGE(I5113,J5113))</f>
        <v>11500</v>
      </c>
      <c r="G5113" t="str">
        <f>IF(ISNUMBER(SEARCH("Incentives", A5113)), "Yes", "No")</f>
        <v>No</v>
      </c>
      <c r="H5113" t="s">
        <v>7009</v>
      </c>
      <c r="I5113" s="2">
        <v>8000</v>
      </c>
      <c r="J5113" s="2">
        <v>15000</v>
      </c>
    </row>
    <row r="5114" spans="1:10" ht="14.4" customHeight="1" x14ac:dyDescent="0.3">
      <c r="A5114" t="s">
        <v>107</v>
      </c>
      <c r="B5114" t="s">
        <v>792</v>
      </c>
      <c r="C5114" t="s">
        <v>279</v>
      </c>
      <c r="D5114" t="s">
        <v>6</v>
      </c>
      <c r="E5114" t="s">
        <v>7</v>
      </c>
      <c r="F5114" s="2">
        <f>(AVERAGE(I5114,J5114))</f>
        <v>11500</v>
      </c>
      <c r="G5114" t="str">
        <f>IF(ISNUMBER(SEARCH("Incentives", A5114)), "Yes", "No")</f>
        <v>No</v>
      </c>
      <c r="H5114" t="s">
        <v>7009</v>
      </c>
      <c r="I5114" s="2">
        <v>8000</v>
      </c>
      <c r="J5114" s="2">
        <v>15000</v>
      </c>
    </row>
    <row r="5115" spans="1:10" ht="14.4" customHeight="1" x14ac:dyDescent="0.3">
      <c r="A5115" t="s">
        <v>300</v>
      </c>
      <c r="B5115" t="s">
        <v>958</v>
      </c>
      <c r="C5115" t="s">
        <v>221</v>
      </c>
      <c r="D5115" t="s">
        <v>6</v>
      </c>
      <c r="E5115" t="s">
        <v>90</v>
      </c>
      <c r="F5115" s="2">
        <f>(AVERAGE(I5115,J5115))</f>
        <v>11500</v>
      </c>
      <c r="G5115" t="str">
        <f>IF(ISNUMBER(SEARCH("Incentives", A5115)), "Yes", "No")</f>
        <v>No</v>
      </c>
      <c r="H5115" t="s">
        <v>7009</v>
      </c>
      <c r="I5115" s="2">
        <v>8000</v>
      </c>
      <c r="J5115" s="2">
        <v>15000</v>
      </c>
    </row>
    <row r="5116" spans="1:10" ht="14.4" customHeight="1" x14ac:dyDescent="0.3">
      <c r="A5116" t="s">
        <v>63</v>
      </c>
      <c r="B5116" t="s">
        <v>996</v>
      </c>
      <c r="C5116" t="s">
        <v>5</v>
      </c>
      <c r="D5116" t="s">
        <v>6</v>
      </c>
      <c r="E5116" t="s">
        <v>976</v>
      </c>
      <c r="F5116" s="2">
        <f>(AVERAGE(I5116,J5116))</f>
        <v>11500</v>
      </c>
      <c r="G5116" t="str">
        <f>IF(ISNUMBER(SEARCH("Incentives", A5116)), "Yes", "No")</f>
        <v>No</v>
      </c>
      <c r="H5116" t="s">
        <v>7009</v>
      </c>
      <c r="I5116" s="2">
        <v>8000</v>
      </c>
      <c r="J5116" s="2">
        <v>15000</v>
      </c>
    </row>
    <row r="5117" spans="1:10" ht="14.4" customHeight="1" x14ac:dyDescent="0.3">
      <c r="A5117" t="s">
        <v>1370</v>
      </c>
      <c r="B5117" t="s">
        <v>1371</v>
      </c>
      <c r="C5117" t="s">
        <v>32</v>
      </c>
      <c r="D5117" t="s">
        <v>6</v>
      </c>
      <c r="E5117" t="s">
        <v>90</v>
      </c>
      <c r="F5117" s="2">
        <f>(AVERAGE(I5117,J5117))</f>
        <v>11500</v>
      </c>
      <c r="G5117" t="str">
        <f>IF(ISNUMBER(SEARCH("Incentives", A5117)), "Yes", "No")</f>
        <v>No</v>
      </c>
      <c r="H5117" t="s">
        <v>7009</v>
      </c>
      <c r="I5117" s="2">
        <v>10000</v>
      </c>
      <c r="J5117" s="2">
        <v>13000</v>
      </c>
    </row>
    <row r="5118" spans="1:10" ht="14.4" customHeight="1" x14ac:dyDescent="0.3">
      <c r="A5118" t="s">
        <v>1449</v>
      </c>
      <c r="B5118" t="s">
        <v>1450</v>
      </c>
      <c r="C5118" t="s">
        <v>5</v>
      </c>
      <c r="D5118" t="s">
        <v>6</v>
      </c>
      <c r="E5118" t="s">
        <v>976</v>
      </c>
      <c r="F5118" s="2">
        <f>(AVERAGE(I5118,J5118))</f>
        <v>11500</v>
      </c>
      <c r="G5118" t="str">
        <f>IF(ISNUMBER(SEARCH("Incentives", A5118)), "Yes", "No")</f>
        <v>No</v>
      </c>
      <c r="H5118" t="s">
        <v>7009</v>
      </c>
      <c r="I5118" s="2">
        <v>8000</v>
      </c>
      <c r="J5118" s="2">
        <v>15000</v>
      </c>
    </row>
    <row r="5119" spans="1:10" ht="14.4" customHeight="1" x14ac:dyDescent="0.3">
      <c r="A5119" t="s">
        <v>1519</v>
      </c>
      <c r="B5119" t="s">
        <v>1520</v>
      </c>
      <c r="C5119" t="s">
        <v>5</v>
      </c>
      <c r="D5119" t="s">
        <v>6</v>
      </c>
      <c r="E5119" t="s">
        <v>90</v>
      </c>
      <c r="F5119" s="2">
        <f>(AVERAGE(I5119,J5119))</f>
        <v>11500</v>
      </c>
      <c r="G5119" t="str">
        <f>IF(ISNUMBER(SEARCH("Incentives", A5119)), "Yes", "No")</f>
        <v>No</v>
      </c>
      <c r="H5119" t="s">
        <v>7009</v>
      </c>
      <c r="I5119" s="2">
        <v>8000</v>
      </c>
      <c r="J5119" s="2">
        <v>15000</v>
      </c>
    </row>
    <row r="5120" spans="1:10" ht="14.4" customHeight="1" x14ac:dyDescent="0.3">
      <c r="A5120" t="s">
        <v>2072</v>
      </c>
      <c r="B5120" t="s">
        <v>2073</v>
      </c>
      <c r="C5120" t="s">
        <v>5</v>
      </c>
      <c r="D5120" t="s">
        <v>6</v>
      </c>
      <c r="E5120" t="s">
        <v>7</v>
      </c>
      <c r="F5120" s="2">
        <f>(AVERAGE(I5120,J5120))</f>
        <v>11500</v>
      </c>
      <c r="G5120" t="str">
        <f>IF(ISNUMBER(SEARCH("Incentives", A5120)), "Yes", "No")</f>
        <v>No</v>
      </c>
      <c r="H5120" t="s">
        <v>7009</v>
      </c>
      <c r="I5120" s="2">
        <v>10000</v>
      </c>
      <c r="J5120" s="2">
        <v>13000</v>
      </c>
    </row>
    <row r="5121" spans="1:10" ht="14.4" customHeight="1" x14ac:dyDescent="0.3">
      <c r="A5121" t="s">
        <v>2236</v>
      </c>
      <c r="B5121" t="s">
        <v>2237</v>
      </c>
      <c r="C5121" t="s">
        <v>39</v>
      </c>
      <c r="D5121" t="s">
        <v>6</v>
      </c>
      <c r="E5121" t="s">
        <v>90</v>
      </c>
      <c r="F5121" s="2">
        <f>(AVERAGE(I5121,J5121))</f>
        <v>11500</v>
      </c>
      <c r="G5121" t="str">
        <f>IF(ISNUMBER(SEARCH("Incentives", A5121)), "Yes", "No")</f>
        <v>No</v>
      </c>
      <c r="H5121" t="s">
        <v>7009</v>
      </c>
      <c r="I5121" s="2">
        <v>8000</v>
      </c>
      <c r="J5121" s="2">
        <v>15000</v>
      </c>
    </row>
    <row r="5122" spans="1:10" ht="14.4" customHeight="1" x14ac:dyDescent="0.3">
      <c r="A5122" t="s">
        <v>1228</v>
      </c>
      <c r="B5122" t="s">
        <v>2270</v>
      </c>
      <c r="C5122" t="s">
        <v>5</v>
      </c>
      <c r="D5122" t="s">
        <v>6</v>
      </c>
      <c r="E5122" t="s">
        <v>90</v>
      </c>
      <c r="F5122" s="2">
        <f>(AVERAGE(I5122,J5122))</f>
        <v>11500</v>
      </c>
      <c r="G5122" t="str">
        <f>IF(ISNUMBER(SEARCH("Incentives", A5122)), "Yes", "No")</f>
        <v>No</v>
      </c>
      <c r="H5122" t="s">
        <v>7009</v>
      </c>
      <c r="I5122" s="2">
        <v>8000</v>
      </c>
      <c r="J5122" s="2">
        <v>15000</v>
      </c>
    </row>
    <row r="5123" spans="1:10" ht="14.4" customHeight="1" x14ac:dyDescent="0.3">
      <c r="A5123" t="s">
        <v>1694</v>
      </c>
      <c r="B5123" t="s">
        <v>2776</v>
      </c>
      <c r="C5123" t="s">
        <v>5</v>
      </c>
      <c r="D5123" t="s">
        <v>6</v>
      </c>
      <c r="E5123" t="s">
        <v>976</v>
      </c>
      <c r="F5123" s="2">
        <f>(AVERAGE(I5123,J5123))</f>
        <v>11500</v>
      </c>
      <c r="G5123" t="str">
        <f>IF(ISNUMBER(SEARCH("Incentives", A5123)), "Yes", "No")</f>
        <v>No</v>
      </c>
      <c r="H5123" t="s">
        <v>7009</v>
      </c>
      <c r="I5123" s="2">
        <v>8000</v>
      </c>
      <c r="J5123" s="2">
        <v>15000</v>
      </c>
    </row>
    <row r="5124" spans="1:10" ht="14.4" customHeight="1" x14ac:dyDescent="0.3">
      <c r="A5124" t="s">
        <v>47</v>
      </c>
      <c r="B5124" t="s">
        <v>2907</v>
      </c>
      <c r="C5124" t="s">
        <v>39</v>
      </c>
      <c r="D5124" t="s">
        <v>6</v>
      </c>
      <c r="E5124" t="s">
        <v>90</v>
      </c>
      <c r="F5124" s="2">
        <f>(AVERAGE(I5124,J5124))</f>
        <v>11500</v>
      </c>
      <c r="G5124" t="str">
        <f>IF(ISNUMBER(SEARCH("Incentives", A5124)), "Yes", "No")</f>
        <v>No</v>
      </c>
      <c r="H5124" t="s">
        <v>7009</v>
      </c>
      <c r="I5124" s="2">
        <v>10000</v>
      </c>
      <c r="J5124" s="2">
        <v>13000</v>
      </c>
    </row>
    <row r="5125" spans="1:10" ht="14.4" customHeight="1" x14ac:dyDescent="0.3">
      <c r="A5125" t="s">
        <v>3118</v>
      </c>
      <c r="B5125" t="s">
        <v>3119</v>
      </c>
      <c r="C5125" t="s">
        <v>5</v>
      </c>
      <c r="D5125" t="s">
        <v>6</v>
      </c>
      <c r="E5125" t="s">
        <v>90</v>
      </c>
      <c r="F5125" s="2">
        <f>(AVERAGE(I5125,J5125))</f>
        <v>11500</v>
      </c>
      <c r="G5125" t="str">
        <f>IF(ISNUMBER(SEARCH("Incentives", A5125)), "Yes", "No")</f>
        <v>No</v>
      </c>
      <c r="H5125" t="s">
        <v>7009</v>
      </c>
      <c r="I5125" s="2">
        <v>8000</v>
      </c>
      <c r="J5125" s="2">
        <v>15000</v>
      </c>
    </row>
    <row r="5126" spans="1:10" ht="14.4" customHeight="1" x14ac:dyDescent="0.3">
      <c r="A5126" t="s">
        <v>3232</v>
      </c>
      <c r="B5126" t="s">
        <v>3233</v>
      </c>
      <c r="C5126" t="s">
        <v>5</v>
      </c>
      <c r="D5126" t="s">
        <v>6</v>
      </c>
      <c r="E5126" t="s">
        <v>976</v>
      </c>
      <c r="F5126" s="2">
        <f>(AVERAGE(I5126,J5126))</f>
        <v>11500</v>
      </c>
      <c r="G5126" t="str">
        <f>IF(ISNUMBER(SEARCH("Incentives", A5126)), "Yes", "No")</f>
        <v>No</v>
      </c>
      <c r="H5126" t="s">
        <v>7009</v>
      </c>
      <c r="I5126" s="2">
        <v>9000</v>
      </c>
      <c r="J5126" s="2">
        <v>14000</v>
      </c>
    </row>
    <row r="5127" spans="1:10" ht="14.4" customHeight="1" x14ac:dyDescent="0.3">
      <c r="A5127" t="s">
        <v>3310</v>
      </c>
      <c r="B5127" t="s">
        <v>832</v>
      </c>
      <c r="C5127" t="s">
        <v>5</v>
      </c>
      <c r="D5127" t="s">
        <v>6</v>
      </c>
      <c r="E5127" t="s">
        <v>7</v>
      </c>
      <c r="F5127" s="2">
        <f>(AVERAGE(I5127,J5127))</f>
        <v>11500</v>
      </c>
      <c r="G5127" t="str">
        <f>IF(ISNUMBER(SEARCH("Incentives", A5127)), "Yes", "No")</f>
        <v>No</v>
      </c>
      <c r="H5127" t="s">
        <v>7009</v>
      </c>
      <c r="I5127" s="2">
        <v>8000</v>
      </c>
      <c r="J5127" s="2">
        <v>15000</v>
      </c>
    </row>
    <row r="5128" spans="1:10" ht="14.4" customHeight="1" x14ac:dyDescent="0.3">
      <c r="A5128" t="s">
        <v>3312</v>
      </c>
      <c r="B5128" t="s">
        <v>832</v>
      </c>
      <c r="C5128" t="s">
        <v>5</v>
      </c>
      <c r="D5128" t="s">
        <v>6</v>
      </c>
      <c r="E5128" t="s">
        <v>7</v>
      </c>
      <c r="F5128" s="2">
        <f>(AVERAGE(I5128,J5128))</f>
        <v>11500</v>
      </c>
      <c r="G5128" t="str">
        <f>IF(ISNUMBER(SEARCH("Incentives", A5128)), "Yes", "No")</f>
        <v>No</v>
      </c>
      <c r="H5128" t="s">
        <v>7009</v>
      </c>
      <c r="I5128" s="2">
        <v>8000</v>
      </c>
      <c r="J5128" s="2">
        <v>15000</v>
      </c>
    </row>
    <row r="5129" spans="1:10" ht="14.4" customHeight="1" x14ac:dyDescent="0.3">
      <c r="A5129" t="s">
        <v>20</v>
      </c>
      <c r="B5129" t="s">
        <v>3329</v>
      </c>
      <c r="C5129" t="s">
        <v>1104</v>
      </c>
      <c r="D5129" t="s">
        <v>6</v>
      </c>
      <c r="E5129" t="s">
        <v>3324</v>
      </c>
      <c r="F5129" s="2">
        <f>(AVERAGE(I5129,J5129))</f>
        <v>11500</v>
      </c>
      <c r="G5129" t="str">
        <f>IF(ISNUMBER(SEARCH("Incentives", A5129)), "Yes", "No")</f>
        <v>No</v>
      </c>
      <c r="H5129" t="s">
        <v>7009</v>
      </c>
      <c r="I5129" s="2">
        <v>5000</v>
      </c>
      <c r="J5129" s="2">
        <v>18000</v>
      </c>
    </row>
    <row r="5130" spans="1:10" ht="14.4" customHeight="1" x14ac:dyDescent="0.3">
      <c r="A5130" t="s">
        <v>2557</v>
      </c>
      <c r="B5130" t="s">
        <v>3374</v>
      </c>
      <c r="C5130" t="s">
        <v>221</v>
      </c>
      <c r="D5130" t="s">
        <v>6</v>
      </c>
      <c r="E5130" t="s">
        <v>7</v>
      </c>
      <c r="F5130" s="2">
        <f>(AVERAGE(I5130,J5130))</f>
        <v>11500</v>
      </c>
      <c r="G5130" t="str">
        <f>IF(ISNUMBER(SEARCH("Incentives", A5130)), "Yes", "No")</f>
        <v>No</v>
      </c>
      <c r="H5130" t="s">
        <v>7009</v>
      </c>
      <c r="I5130" s="2">
        <v>8000</v>
      </c>
      <c r="J5130" s="2">
        <v>15000</v>
      </c>
    </row>
    <row r="5131" spans="1:10" ht="14.4" customHeight="1" x14ac:dyDescent="0.3">
      <c r="A5131" t="s">
        <v>3550</v>
      </c>
      <c r="B5131" t="s">
        <v>996</v>
      </c>
      <c r="C5131" t="s">
        <v>5</v>
      </c>
      <c r="D5131" t="s">
        <v>6</v>
      </c>
      <c r="E5131" t="s">
        <v>7</v>
      </c>
      <c r="F5131" s="2">
        <f>(AVERAGE(I5131,J5131))</f>
        <v>11500</v>
      </c>
      <c r="G5131" t="str">
        <f>IF(ISNUMBER(SEARCH("Incentives", A5131)), "Yes", "No")</f>
        <v>No</v>
      </c>
      <c r="H5131" t="s">
        <v>7009</v>
      </c>
      <c r="I5131" s="2">
        <v>8000</v>
      </c>
      <c r="J5131" s="2">
        <v>15000</v>
      </c>
    </row>
    <row r="5132" spans="1:10" ht="14.4" customHeight="1" x14ac:dyDescent="0.3">
      <c r="A5132" t="s">
        <v>3662</v>
      </c>
      <c r="B5132" t="s">
        <v>3663</v>
      </c>
      <c r="C5132" t="s">
        <v>39</v>
      </c>
      <c r="D5132" t="s">
        <v>6</v>
      </c>
      <c r="E5132" t="s">
        <v>7</v>
      </c>
      <c r="F5132" s="2">
        <f>(AVERAGE(I5132,J5132))</f>
        <v>11500</v>
      </c>
      <c r="G5132" t="str">
        <f>IF(ISNUMBER(SEARCH("Incentives", A5132)), "Yes", "No")</f>
        <v>No</v>
      </c>
      <c r="H5132" t="s">
        <v>7009</v>
      </c>
      <c r="I5132" s="2">
        <v>8000</v>
      </c>
      <c r="J5132" s="2">
        <v>15000</v>
      </c>
    </row>
    <row r="5133" spans="1:10" ht="14.4" customHeight="1" x14ac:dyDescent="0.3">
      <c r="A5133" t="s">
        <v>182</v>
      </c>
      <c r="B5133" t="s">
        <v>3855</v>
      </c>
      <c r="C5133" t="s">
        <v>159</v>
      </c>
      <c r="D5133" t="s">
        <v>6</v>
      </c>
      <c r="E5133" t="s">
        <v>7</v>
      </c>
      <c r="F5133" s="2">
        <f>(AVERAGE(I5133,J5133))</f>
        <v>11500</v>
      </c>
      <c r="G5133" t="str">
        <f>IF(ISNUMBER(SEARCH("Incentives", A5133)), "Yes", "No")</f>
        <v>No</v>
      </c>
      <c r="H5133" t="s">
        <v>7009</v>
      </c>
      <c r="I5133" s="2">
        <v>8000</v>
      </c>
      <c r="J5133" s="2">
        <v>15000</v>
      </c>
    </row>
    <row r="5134" spans="1:10" ht="14.4" customHeight="1" x14ac:dyDescent="0.3">
      <c r="A5134" t="s">
        <v>107</v>
      </c>
      <c r="B5134" t="s">
        <v>4505</v>
      </c>
      <c r="C5134" t="s">
        <v>13</v>
      </c>
      <c r="D5134" t="s">
        <v>6</v>
      </c>
      <c r="E5134" t="s">
        <v>90</v>
      </c>
      <c r="F5134" s="2">
        <f>(AVERAGE(I5134,J5134))</f>
        <v>11500</v>
      </c>
      <c r="G5134" t="str">
        <f>IF(ISNUMBER(SEARCH("Incentives", A5134)), "Yes", "No")</f>
        <v>No</v>
      </c>
      <c r="H5134" t="s">
        <v>7009</v>
      </c>
      <c r="I5134" s="2">
        <v>8000</v>
      </c>
      <c r="J5134" s="2">
        <v>15000</v>
      </c>
    </row>
    <row r="5135" spans="1:10" ht="14.4" customHeight="1" x14ac:dyDescent="0.3">
      <c r="A5135" t="s">
        <v>300</v>
      </c>
      <c r="B5135" t="s">
        <v>4581</v>
      </c>
      <c r="C5135" t="s">
        <v>39</v>
      </c>
      <c r="D5135" t="s">
        <v>6</v>
      </c>
      <c r="E5135" t="s">
        <v>7</v>
      </c>
      <c r="F5135" s="2">
        <f>(AVERAGE(I5135,J5135))</f>
        <v>11500</v>
      </c>
      <c r="G5135" t="str">
        <f>IF(ISNUMBER(SEARCH("Incentives", A5135)), "Yes", "No")</f>
        <v>No</v>
      </c>
      <c r="H5135" t="s">
        <v>7009</v>
      </c>
      <c r="I5135" s="2">
        <v>8000</v>
      </c>
      <c r="J5135" s="2">
        <v>15000</v>
      </c>
    </row>
    <row r="5136" spans="1:10" ht="14.4" customHeight="1" x14ac:dyDescent="0.3">
      <c r="A5136" t="s">
        <v>20</v>
      </c>
      <c r="B5136" t="s">
        <v>3412</v>
      </c>
      <c r="C5136" t="s">
        <v>5</v>
      </c>
      <c r="D5136" t="s">
        <v>6</v>
      </c>
      <c r="E5136" t="s">
        <v>7</v>
      </c>
      <c r="F5136" s="2">
        <f>(AVERAGE(I5136,J5136))</f>
        <v>11500</v>
      </c>
      <c r="G5136" t="str">
        <f>IF(ISNUMBER(SEARCH("Incentives", A5136)), "Yes", "No")</f>
        <v>No</v>
      </c>
      <c r="H5136" t="s">
        <v>7009</v>
      </c>
      <c r="I5136" s="2">
        <v>8000</v>
      </c>
      <c r="J5136" s="2">
        <v>15000</v>
      </c>
    </row>
    <row r="5137" spans="1:10" ht="14.4" customHeight="1" x14ac:dyDescent="0.3">
      <c r="A5137" t="s">
        <v>4651</v>
      </c>
      <c r="B5137" t="s">
        <v>4652</v>
      </c>
      <c r="C5137" t="s">
        <v>164</v>
      </c>
      <c r="D5137" t="s">
        <v>6</v>
      </c>
      <c r="E5137" t="s">
        <v>90</v>
      </c>
      <c r="F5137" s="2">
        <f>(AVERAGE(I5137,J5137))</f>
        <v>11500</v>
      </c>
      <c r="G5137" t="str">
        <f>IF(ISNUMBER(SEARCH("Incentives", A5137)), "Yes", "No")</f>
        <v>No</v>
      </c>
      <c r="H5137" t="s">
        <v>7009</v>
      </c>
      <c r="I5137" s="2">
        <v>8000</v>
      </c>
      <c r="J5137" s="2">
        <v>15000</v>
      </c>
    </row>
    <row r="5138" spans="1:10" ht="14.4" customHeight="1" x14ac:dyDescent="0.3">
      <c r="A5138" t="s">
        <v>4767</v>
      </c>
      <c r="B5138" t="s">
        <v>628</v>
      </c>
      <c r="C5138" t="s">
        <v>5</v>
      </c>
      <c r="D5138" t="s">
        <v>6</v>
      </c>
      <c r="E5138" t="s">
        <v>90</v>
      </c>
      <c r="F5138" s="2">
        <f>(AVERAGE(I5138,J5138))</f>
        <v>11500</v>
      </c>
      <c r="G5138" t="str">
        <f>IF(ISNUMBER(SEARCH("Incentives", A5138)), "Yes", "No")</f>
        <v>No</v>
      </c>
      <c r="H5138" t="s">
        <v>7009</v>
      </c>
      <c r="I5138" s="2">
        <v>8000</v>
      </c>
      <c r="J5138" s="2">
        <v>15000</v>
      </c>
    </row>
    <row r="5139" spans="1:10" ht="14.4" customHeight="1" x14ac:dyDescent="0.3">
      <c r="A5139" t="s">
        <v>182</v>
      </c>
      <c r="B5139" t="s">
        <v>4795</v>
      </c>
      <c r="C5139" t="s">
        <v>39</v>
      </c>
      <c r="D5139" t="s">
        <v>6</v>
      </c>
      <c r="E5139" t="s">
        <v>7</v>
      </c>
      <c r="F5139" s="2">
        <f>(AVERAGE(I5139,J5139))</f>
        <v>11500</v>
      </c>
      <c r="G5139" t="str">
        <f>IF(ISNUMBER(SEARCH("Incentives", A5139)), "Yes", "No")</f>
        <v>No</v>
      </c>
      <c r="H5139" t="s">
        <v>7009</v>
      </c>
      <c r="I5139" s="2">
        <v>8000</v>
      </c>
      <c r="J5139" s="2">
        <v>15000</v>
      </c>
    </row>
    <row r="5140" spans="1:10" ht="14.4" customHeight="1" x14ac:dyDescent="0.3">
      <c r="A5140" t="s">
        <v>182</v>
      </c>
      <c r="B5140" t="s">
        <v>4934</v>
      </c>
      <c r="C5140" t="s">
        <v>39</v>
      </c>
      <c r="D5140" t="s">
        <v>6</v>
      </c>
      <c r="E5140" t="s">
        <v>7</v>
      </c>
      <c r="F5140" s="2">
        <f>(AVERAGE(I5140,J5140))</f>
        <v>11500</v>
      </c>
      <c r="G5140" t="str">
        <f>IF(ISNUMBER(SEARCH("Incentives", A5140)), "Yes", "No")</f>
        <v>No</v>
      </c>
      <c r="H5140" t="s">
        <v>7009</v>
      </c>
      <c r="I5140" s="2">
        <v>8000</v>
      </c>
      <c r="J5140" s="2">
        <v>15000</v>
      </c>
    </row>
    <row r="5141" spans="1:10" ht="14.4" customHeight="1" x14ac:dyDescent="0.3">
      <c r="A5141" t="s">
        <v>5052</v>
      </c>
      <c r="B5141" t="s">
        <v>888</v>
      </c>
      <c r="C5141" t="s">
        <v>5</v>
      </c>
      <c r="D5141" t="s">
        <v>6</v>
      </c>
      <c r="E5141" t="s">
        <v>197</v>
      </c>
      <c r="F5141" s="2">
        <f>(AVERAGE(I5141,J5141))</f>
        <v>11500</v>
      </c>
      <c r="G5141" t="str">
        <f>IF(ISNUMBER(SEARCH("Incentives", A5141)), "Yes", "No")</f>
        <v>No</v>
      </c>
      <c r="H5141" t="s">
        <v>7009</v>
      </c>
      <c r="I5141" s="2">
        <v>8000</v>
      </c>
      <c r="J5141" s="2">
        <v>15000</v>
      </c>
    </row>
    <row r="5142" spans="1:10" ht="14.4" customHeight="1" x14ac:dyDescent="0.3">
      <c r="A5142" t="s">
        <v>5407</v>
      </c>
      <c r="B5142" t="s">
        <v>5408</v>
      </c>
      <c r="C5142" t="s">
        <v>13</v>
      </c>
      <c r="D5142" t="s">
        <v>6</v>
      </c>
      <c r="E5142" t="s">
        <v>1011</v>
      </c>
      <c r="F5142" s="2">
        <f>(AVERAGE(I5142,J5142))</f>
        <v>11500</v>
      </c>
      <c r="G5142" t="str">
        <f>IF(ISNUMBER(SEARCH("Incentives", A5142)), "Yes", "No")</f>
        <v>No</v>
      </c>
      <c r="H5142" t="s">
        <v>7009</v>
      </c>
      <c r="I5142" s="2">
        <v>8000</v>
      </c>
      <c r="J5142" s="2">
        <v>15000</v>
      </c>
    </row>
    <row r="5143" spans="1:10" ht="14.4" customHeight="1" x14ac:dyDescent="0.3">
      <c r="A5143" t="s">
        <v>5499</v>
      </c>
      <c r="B5143" t="s">
        <v>5500</v>
      </c>
      <c r="C5143" t="s">
        <v>5</v>
      </c>
      <c r="D5143" t="s">
        <v>6</v>
      </c>
      <c r="E5143" t="s">
        <v>7</v>
      </c>
      <c r="F5143" s="2">
        <f>(AVERAGE(I5143,J5143))</f>
        <v>11500</v>
      </c>
      <c r="G5143" t="str">
        <f>IF(ISNUMBER(SEARCH("Incentives", A5143)), "Yes", "No")</f>
        <v>No</v>
      </c>
      <c r="H5143" t="s">
        <v>7009</v>
      </c>
      <c r="I5143" s="2">
        <v>8000</v>
      </c>
      <c r="J5143" s="2">
        <v>15000</v>
      </c>
    </row>
    <row r="5144" spans="1:10" ht="14.4" customHeight="1" x14ac:dyDescent="0.3">
      <c r="A5144" t="s">
        <v>5639</v>
      </c>
      <c r="B5144" t="s">
        <v>2829</v>
      </c>
      <c r="C5144" t="s">
        <v>13</v>
      </c>
      <c r="D5144" t="s">
        <v>6</v>
      </c>
      <c r="E5144" t="s">
        <v>7</v>
      </c>
      <c r="F5144" s="2">
        <f>(AVERAGE(I5144,J5144))</f>
        <v>11500</v>
      </c>
      <c r="G5144" t="str">
        <f>IF(ISNUMBER(SEARCH("Incentives", A5144)), "Yes", "No")</f>
        <v>No</v>
      </c>
      <c r="H5144" t="s">
        <v>7009</v>
      </c>
      <c r="I5144" s="2">
        <v>8000</v>
      </c>
      <c r="J5144" s="2">
        <v>15000</v>
      </c>
    </row>
    <row r="5145" spans="1:10" ht="14.4" customHeight="1" x14ac:dyDescent="0.3">
      <c r="A5145" t="s">
        <v>5645</v>
      </c>
      <c r="B5145" t="s">
        <v>2829</v>
      </c>
      <c r="C5145" t="s">
        <v>13</v>
      </c>
      <c r="D5145" t="s">
        <v>6</v>
      </c>
      <c r="E5145" t="s">
        <v>7</v>
      </c>
      <c r="F5145" s="2">
        <f>(AVERAGE(I5145,J5145))</f>
        <v>11500</v>
      </c>
      <c r="G5145" t="str">
        <f>IF(ISNUMBER(SEARCH("Incentives", A5145)), "Yes", "No")</f>
        <v>No</v>
      </c>
      <c r="H5145" t="s">
        <v>7009</v>
      </c>
      <c r="I5145" s="2">
        <v>8000</v>
      </c>
      <c r="J5145" s="2">
        <v>15000</v>
      </c>
    </row>
    <row r="5146" spans="1:10" ht="14.4" customHeight="1" x14ac:dyDescent="0.3">
      <c r="A5146" t="s">
        <v>5661</v>
      </c>
      <c r="B5146" t="s">
        <v>758</v>
      </c>
      <c r="C5146" t="s">
        <v>32</v>
      </c>
      <c r="D5146" t="s">
        <v>6</v>
      </c>
      <c r="E5146" t="s">
        <v>7</v>
      </c>
      <c r="F5146" s="2">
        <f>(AVERAGE(I5146,J5146))</f>
        <v>11500</v>
      </c>
      <c r="G5146" t="str">
        <f>IF(ISNUMBER(SEARCH("Incentives", A5146)), "Yes", "No")</f>
        <v>No</v>
      </c>
      <c r="H5146" t="s">
        <v>7009</v>
      </c>
      <c r="I5146" s="2">
        <v>7000</v>
      </c>
      <c r="J5146" s="2">
        <v>16000</v>
      </c>
    </row>
    <row r="5147" spans="1:10" ht="14.4" customHeight="1" x14ac:dyDescent="0.3">
      <c r="A5147" t="s">
        <v>809</v>
      </c>
      <c r="B5147" t="s">
        <v>2829</v>
      </c>
      <c r="C5147" t="s">
        <v>13</v>
      </c>
      <c r="D5147" t="s">
        <v>6</v>
      </c>
      <c r="E5147" t="s">
        <v>7</v>
      </c>
      <c r="F5147" s="2">
        <f>(AVERAGE(I5147,J5147))</f>
        <v>11500</v>
      </c>
      <c r="G5147" t="str">
        <f>IF(ISNUMBER(SEARCH("Incentives", A5147)), "Yes", "No")</f>
        <v>No</v>
      </c>
      <c r="H5147" t="s">
        <v>7009</v>
      </c>
      <c r="I5147" s="2">
        <v>8000</v>
      </c>
      <c r="J5147" s="2">
        <v>15000</v>
      </c>
    </row>
    <row r="5148" spans="1:10" ht="14.4" customHeight="1" x14ac:dyDescent="0.3">
      <c r="A5148" t="s">
        <v>20</v>
      </c>
      <c r="B5148" t="s">
        <v>2829</v>
      </c>
      <c r="C5148" t="s">
        <v>13</v>
      </c>
      <c r="D5148" t="s">
        <v>6</v>
      </c>
      <c r="E5148" t="s">
        <v>7</v>
      </c>
      <c r="F5148" s="2">
        <f>(AVERAGE(I5148,J5148))</f>
        <v>11500</v>
      </c>
      <c r="G5148" t="str">
        <f>IF(ISNUMBER(SEARCH("Incentives", A5148)), "Yes", "No")</f>
        <v>No</v>
      </c>
      <c r="H5148" t="s">
        <v>7009</v>
      </c>
      <c r="I5148" s="2">
        <v>8000</v>
      </c>
      <c r="J5148" s="2">
        <v>15000</v>
      </c>
    </row>
    <row r="5149" spans="1:10" ht="14.4" customHeight="1" x14ac:dyDescent="0.3">
      <c r="A5149" t="s">
        <v>182</v>
      </c>
      <c r="B5149" t="s">
        <v>5863</v>
      </c>
      <c r="C5149" t="s">
        <v>39</v>
      </c>
      <c r="D5149" t="s">
        <v>6</v>
      </c>
      <c r="E5149" t="s">
        <v>90</v>
      </c>
      <c r="F5149" s="2">
        <f>(AVERAGE(I5149,J5149))</f>
        <v>11500</v>
      </c>
      <c r="G5149" t="str">
        <f>IF(ISNUMBER(SEARCH("Incentives", A5149)), "Yes", "No")</f>
        <v>No</v>
      </c>
      <c r="H5149" t="s">
        <v>7009</v>
      </c>
      <c r="I5149" s="2">
        <v>8000</v>
      </c>
      <c r="J5149" s="2">
        <v>15000</v>
      </c>
    </row>
    <row r="5150" spans="1:10" ht="14.4" customHeight="1" x14ac:dyDescent="0.3">
      <c r="A5150" t="s">
        <v>472</v>
      </c>
      <c r="B5150" t="s">
        <v>410</v>
      </c>
      <c r="C5150" t="s">
        <v>5</v>
      </c>
      <c r="D5150" t="s">
        <v>6</v>
      </c>
      <c r="E5150" t="s">
        <v>1011</v>
      </c>
      <c r="F5150" s="2">
        <f>(AVERAGE(I5150,J5150))</f>
        <v>11500</v>
      </c>
      <c r="G5150" t="str">
        <f>IF(ISNUMBER(SEARCH("Incentives", A5150)), "Yes", "No")</f>
        <v>No</v>
      </c>
      <c r="H5150" t="s">
        <v>7009</v>
      </c>
      <c r="I5150" s="2">
        <v>8000</v>
      </c>
      <c r="J5150" s="2">
        <v>15000</v>
      </c>
    </row>
    <row r="5151" spans="1:10" ht="14.4" customHeight="1" x14ac:dyDescent="0.3">
      <c r="A5151" t="s">
        <v>126</v>
      </c>
      <c r="B5151" t="s">
        <v>5946</v>
      </c>
      <c r="C5151" t="s">
        <v>267</v>
      </c>
      <c r="D5151" t="s">
        <v>6</v>
      </c>
      <c r="E5151" t="s">
        <v>90</v>
      </c>
      <c r="F5151" s="2">
        <f>(AVERAGE(I5151,J5151))</f>
        <v>11500</v>
      </c>
      <c r="G5151" t="str">
        <f>IF(ISNUMBER(SEARCH("Incentives", A5151)), "Yes", "No")</f>
        <v>No</v>
      </c>
      <c r="H5151" t="s">
        <v>7009</v>
      </c>
      <c r="I5151" s="2">
        <v>8000</v>
      </c>
      <c r="J5151" s="2">
        <v>15000</v>
      </c>
    </row>
    <row r="5152" spans="1:10" ht="14.4" customHeight="1" x14ac:dyDescent="0.3">
      <c r="A5152" t="s">
        <v>382</v>
      </c>
      <c r="B5152" t="s">
        <v>6269</v>
      </c>
      <c r="C5152" t="s">
        <v>1178</v>
      </c>
      <c r="D5152" t="s">
        <v>6</v>
      </c>
      <c r="E5152" t="s">
        <v>976</v>
      </c>
      <c r="F5152" s="2">
        <f>(AVERAGE(I5152,J5152))</f>
        <v>11500</v>
      </c>
      <c r="G5152" t="str">
        <f>IF(ISNUMBER(SEARCH("Incentives", A5152)), "Yes", "No")</f>
        <v>No</v>
      </c>
      <c r="H5152" t="s">
        <v>7009</v>
      </c>
      <c r="I5152" s="2">
        <v>8000</v>
      </c>
      <c r="J5152" s="2">
        <v>15000</v>
      </c>
    </row>
    <row r="5153" spans="1:10" ht="14.4" customHeight="1" x14ac:dyDescent="0.3">
      <c r="A5153" t="s">
        <v>23</v>
      </c>
      <c r="B5153" t="s">
        <v>6546</v>
      </c>
      <c r="C5153" t="s">
        <v>39</v>
      </c>
      <c r="D5153" t="s">
        <v>6</v>
      </c>
      <c r="E5153" t="s">
        <v>90</v>
      </c>
      <c r="F5153" s="2">
        <f>(AVERAGE(I5153,J5153))</f>
        <v>11500</v>
      </c>
      <c r="G5153" t="str">
        <f>IF(ISNUMBER(SEARCH("Incentives", A5153)), "Yes", "No")</f>
        <v>No</v>
      </c>
      <c r="H5153" t="s">
        <v>7009</v>
      </c>
      <c r="I5153" s="2">
        <v>11000</v>
      </c>
      <c r="J5153" s="2">
        <v>12000</v>
      </c>
    </row>
    <row r="5154" spans="1:10" ht="14.4" customHeight="1" x14ac:dyDescent="0.3">
      <c r="A5154" t="s">
        <v>4159</v>
      </c>
      <c r="B5154" t="s">
        <v>483</v>
      </c>
      <c r="C5154" t="s">
        <v>32</v>
      </c>
      <c r="D5154" t="s">
        <v>6</v>
      </c>
      <c r="E5154" t="s">
        <v>90</v>
      </c>
      <c r="F5154" s="2">
        <f>(AVERAGE(I5154,J5154))</f>
        <v>11500</v>
      </c>
      <c r="G5154" t="str">
        <f>IF(ISNUMBER(SEARCH("Incentives", A5154)), "Yes", "No")</f>
        <v>No</v>
      </c>
      <c r="H5154" t="s">
        <v>7009</v>
      </c>
      <c r="I5154" s="2">
        <v>8000</v>
      </c>
      <c r="J5154" s="2">
        <v>15000</v>
      </c>
    </row>
    <row r="5155" spans="1:10" ht="14.4" customHeight="1" x14ac:dyDescent="0.3">
      <c r="A5155" t="s">
        <v>6918</v>
      </c>
      <c r="B5155" t="s">
        <v>6919</v>
      </c>
      <c r="C5155" t="s">
        <v>32</v>
      </c>
      <c r="D5155" t="s">
        <v>6</v>
      </c>
      <c r="E5155" t="s">
        <v>90</v>
      </c>
      <c r="F5155" s="2">
        <f>(AVERAGE(I5155,J5155))</f>
        <v>11500</v>
      </c>
      <c r="G5155" t="str">
        <f>IF(ISNUMBER(SEARCH("Incentives", A5155)), "Yes", "No")</f>
        <v>No</v>
      </c>
      <c r="H5155" t="s">
        <v>7009</v>
      </c>
      <c r="I5155" s="2">
        <v>8000</v>
      </c>
      <c r="J5155" s="2">
        <v>15000</v>
      </c>
    </row>
    <row r="5156" spans="1:10" ht="14.4" customHeight="1" x14ac:dyDescent="0.3">
      <c r="A5156" t="s">
        <v>102</v>
      </c>
      <c r="B5156" t="s">
        <v>103</v>
      </c>
      <c r="C5156" t="s">
        <v>13</v>
      </c>
      <c r="D5156" t="s">
        <v>6</v>
      </c>
      <c r="E5156" t="s">
        <v>90</v>
      </c>
      <c r="F5156" s="2">
        <v>12000</v>
      </c>
      <c r="G5156" t="str">
        <f>IF(ISNUMBER(SEARCH("incentive", F5156)), "Yes", "No")</f>
        <v>No</v>
      </c>
      <c r="H5156" t="s">
        <v>7009</v>
      </c>
      <c r="I5156" s="2">
        <v>12000</v>
      </c>
      <c r="J5156" s="2" t="s">
        <v>7013</v>
      </c>
    </row>
    <row r="5157" spans="1:10" ht="14.4" customHeight="1" x14ac:dyDescent="0.3">
      <c r="A5157" t="s">
        <v>110</v>
      </c>
      <c r="B5157" t="s">
        <v>111</v>
      </c>
      <c r="C5157" t="s">
        <v>39</v>
      </c>
      <c r="D5157" t="s">
        <v>6</v>
      </c>
      <c r="E5157" t="s">
        <v>90</v>
      </c>
      <c r="F5157" s="2">
        <v>12000</v>
      </c>
      <c r="G5157" t="str">
        <f>IF(ISNUMBER(SEARCH("incentive", F5157)), "Yes", "No")</f>
        <v>No</v>
      </c>
      <c r="H5157" t="s">
        <v>7009</v>
      </c>
      <c r="I5157" s="2">
        <v>12000</v>
      </c>
      <c r="J5157" s="2" t="s">
        <v>7013</v>
      </c>
    </row>
    <row r="5158" spans="1:10" ht="14.4" customHeight="1" x14ac:dyDescent="0.3">
      <c r="A5158" t="s">
        <v>115</v>
      </c>
      <c r="B5158" t="s">
        <v>116</v>
      </c>
      <c r="C5158" t="s">
        <v>82</v>
      </c>
      <c r="D5158" t="s">
        <v>6</v>
      </c>
      <c r="E5158" t="s">
        <v>90</v>
      </c>
      <c r="F5158" s="2">
        <v>12000</v>
      </c>
      <c r="G5158" t="str">
        <f>IF(ISNUMBER(SEARCH("incentive", F5158)), "Yes", "No")</f>
        <v>No</v>
      </c>
      <c r="H5158" t="s">
        <v>7009</v>
      </c>
      <c r="I5158" s="2">
        <v>12000</v>
      </c>
      <c r="J5158" s="2" t="s">
        <v>7013</v>
      </c>
    </row>
    <row r="5159" spans="1:10" ht="14.4" customHeight="1" x14ac:dyDescent="0.3">
      <c r="A5159" t="s">
        <v>117</v>
      </c>
      <c r="B5159" t="s">
        <v>62</v>
      </c>
      <c r="C5159" t="s">
        <v>13</v>
      </c>
      <c r="D5159" t="s">
        <v>6</v>
      </c>
      <c r="E5159" t="s">
        <v>90</v>
      </c>
      <c r="F5159" s="2">
        <v>12000</v>
      </c>
      <c r="G5159" t="str">
        <f>IF(ISNUMBER(SEARCH("incentive", F5159)), "Yes", "No")</f>
        <v>No</v>
      </c>
      <c r="H5159" t="s">
        <v>7009</v>
      </c>
      <c r="I5159" s="2">
        <v>12000</v>
      </c>
      <c r="J5159" s="2" t="s">
        <v>7013</v>
      </c>
    </row>
    <row r="5160" spans="1:10" ht="14.4" customHeight="1" x14ac:dyDescent="0.3">
      <c r="A5160" t="s">
        <v>120</v>
      </c>
      <c r="B5160" t="s">
        <v>121</v>
      </c>
      <c r="C5160" t="s">
        <v>82</v>
      </c>
      <c r="D5160" t="s">
        <v>6</v>
      </c>
      <c r="E5160" t="s">
        <v>90</v>
      </c>
      <c r="F5160" s="2">
        <v>12000</v>
      </c>
      <c r="G5160" t="str">
        <f>IF(ISNUMBER(SEARCH("incentive", F5160)), "Yes", "No")</f>
        <v>No</v>
      </c>
      <c r="H5160" t="s">
        <v>7009</v>
      </c>
      <c r="I5160" s="2">
        <v>12000</v>
      </c>
      <c r="J5160" s="2" t="s">
        <v>7013</v>
      </c>
    </row>
    <row r="5161" spans="1:10" ht="14.4" customHeight="1" x14ac:dyDescent="0.3">
      <c r="A5161" t="s">
        <v>122</v>
      </c>
      <c r="B5161" t="s">
        <v>123</v>
      </c>
      <c r="C5161" t="s">
        <v>39</v>
      </c>
      <c r="D5161" t="s">
        <v>6</v>
      </c>
      <c r="E5161" t="s">
        <v>90</v>
      </c>
      <c r="F5161" s="2">
        <v>12000</v>
      </c>
      <c r="G5161" t="str">
        <f>IF(ISNUMBER(SEARCH("incentive", F5161)), "Yes", "No")</f>
        <v>No</v>
      </c>
      <c r="H5161" t="s">
        <v>7009</v>
      </c>
      <c r="I5161" s="2">
        <v>12000</v>
      </c>
      <c r="J5161" s="2" t="s">
        <v>7013</v>
      </c>
    </row>
    <row r="5162" spans="1:10" ht="14.4" customHeight="1" x14ac:dyDescent="0.3">
      <c r="A5162" t="s">
        <v>126</v>
      </c>
      <c r="B5162" t="s">
        <v>127</v>
      </c>
      <c r="C5162" t="s">
        <v>13</v>
      </c>
      <c r="D5162" t="s">
        <v>6</v>
      </c>
      <c r="E5162" t="s">
        <v>90</v>
      </c>
      <c r="F5162" s="2">
        <v>12000</v>
      </c>
      <c r="G5162" t="str">
        <f>IF(ISNUMBER(SEARCH("incentive", F5162)), "Yes", "No")</f>
        <v>No</v>
      </c>
      <c r="H5162" t="s">
        <v>7009</v>
      </c>
      <c r="I5162" s="2">
        <v>12000</v>
      </c>
      <c r="J5162" s="2" t="s">
        <v>7013</v>
      </c>
    </row>
    <row r="5163" spans="1:10" ht="14.4" customHeight="1" x14ac:dyDescent="0.3">
      <c r="A5163" t="s">
        <v>108</v>
      </c>
      <c r="B5163" t="s">
        <v>130</v>
      </c>
      <c r="C5163" t="s">
        <v>13</v>
      </c>
      <c r="D5163" t="s">
        <v>6</v>
      </c>
      <c r="E5163" t="s">
        <v>90</v>
      </c>
      <c r="F5163" s="2">
        <v>12000</v>
      </c>
      <c r="G5163" t="str">
        <f>IF(ISNUMBER(SEARCH("incentive", F5163)), "Yes", "No")</f>
        <v>No</v>
      </c>
      <c r="H5163" t="s">
        <v>7009</v>
      </c>
      <c r="I5163" s="2">
        <v>12000</v>
      </c>
      <c r="J5163" s="2" t="s">
        <v>7013</v>
      </c>
    </row>
    <row r="5164" spans="1:10" ht="14.4" customHeight="1" x14ac:dyDescent="0.3">
      <c r="A5164" t="s">
        <v>52</v>
      </c>
      <c r="B5164" t="s">
        <v>131</v>
      </c>
      <c r="C5164" t="s">
        <v>10</v>
      </c>
      <c r="D5164" t="s">
        <v>6</v>
      </c>
      <c r="E5164" t="s">
        <v>90</v>
      </c>
      <c r="F5164" s="2">
        <v>12000</v>
      </c>
      <c r="G5164" t="str">
        <f>IF(ISNUMBER(SEARCH("incentive", F5164)), "Yes", "No")</f>
        <v>No</v>
      </c>
      <c r="H5164" t="s">
        <v>7009</v>
      </c>
      <c r="I5164" s="2">
        <v>12000</v>
      </c>
      <c r="J5164" s="2" t="s">
        <v>7013</v>
      </c>
    </row>
    <row r="5165" spans="1:10" ht="14.4" customHeight="1" x14ac:dyDescent="0.3">
      <c r="A5165" t="s">
        <v>59</v>
      </c>
      <c r="B5165" t="s">
        <v>62</v>
      </c>
      <c r="C5165" t="s">
        <v>140</v>
      </c>
      <c r="D5165" t="s">
        <v>6</v>
      </c>
      <c r="E5165" t="s">
        <v>90</v>
      </c>
      <c r="F5165" s="2">
        <v>12000</v>
      </c>
      <c r="G5165" t="str">
        <f>IF(ISNUMBER(SEARCH("incentive", F5165)), "Yes", "No")</f>
        <v>No</v>
      </c>
      <c r="H5165" t="s">
        <v>7009</v>
      </c>
      <c r="I5165" s="2">
        <v>12000</v>
      </c>
      <c r="J5165" s="2" t="s">
        <v>7013</v>
      </c>
    </row>
    <row r="5166" spans="1:10" ht="14.4" customHeight="1" x14ac:dyDescent="0.3">
      <c r="A5166" t="s">
        <v>52</v>
      </c>
      <c r="B5166" t="s">
        <v>141</v>
      </c>
      <c r="C5166" t="s">
        <v>142</v>
      </c>
      <c r="D5166" t="s">
        <v>6</v>
      </c>
      <c r="E5166" t="s">
        <v>90</v>
      </c>
      <c r="F5166" s="2">
        <v>12000</v>
      </c>
      <c r="G5166" t="str">
        <f>IF(ISNUMBER(SEARCH("incentive", F5166)), "Yes", "No")</f>
        <v>No</v>
      </c>
      <c r="H5166" t="s">
        <v>7009</v>
      </c>
      <c r="I5166" s="2">
        <v>12000</v>
      </c>
      <c r="J5166" s="2" t="s">
        <v>7013</v>
      </c>
    </row>
    <row r="5167" spans="1:10" ht="14.4" customHeight="1" x14ac:dyDescent="0.3">
      <c r="A5167" t="s">
        <v>126</v>
      </c>
      <c r="B5167" t="s">
        <v>157</v>
      </c>
      <c r="C5167" t="s">
        <v>13</v>
      </c>
      <c r="D5167" t="s">
        <v>6</v>
      </c>
      <c r="E5167" t="s">
        <v>145</v>
      </c>
      <c r="F5167" s="2">
        <v>12000</v>
      </c>
      <c r="G5167" t="str">
        <f>IF(ISNUMBER(SEARCH("incentive", F5167)), "Yes", "No")</f>
        <v>No</v>
      </c>
      <c r="H5167" t="s">
        <v>7009</v>
      </c>
      <c r="I5167" s="2">
        <v>12000</v>
      </c>
      <c r="J5167" s="2" t="s">
        <v>7013</v>
      </c>
    </row>
    <row r="5168" spans="1:10" ht="14.4" customHeight="1" x14ac:dyDescent="0.3">
      <c r="A5168" t="s">
        <v>108</v>
      </c>
      <c r="B5168" t="s">
        <v>169</v>
      </c>
      <c r="C5168" t="s">
        <v>170</v>
      </c>
      <c r="D5168" t="s">
        <v>6</v>
      </c>
      <c r="E5168" t="s">
        <v>145</v>
      </c>
      <c r="F5168" s="2">
        <v>12000</v>
      </c>
      <c r="G5168" t="str">
        <f>IF(ISNUMBER(SEARCH("incentive", F5168)), "Yes", "No")</f>
        <v>No</v>
      </c>
      <c r="H5168" t="s">
        <v>7009</v>
      </c>
      <c r="I5168" s="2">
        <v>12000</v>
      </c>
      <c r="J5168" s="2" t="s">
        <v>7013</v>
      </c>
    </row>
    <row r="5169" spans="1:10" ht="14.4" customHeight="1" x14ac:dyDescent="0.3">
      <c r="A5169" t="s">
        <v>52</v>
      </c>
      <c r="B5169" t="s">
        <v>171</v>
      </c>
      <c r="C5169" t="s">
        <v>172</v>
      </c>
      <c r="D5169" t="s">
        <v>6</v>
      </c>
      <c r="E5169" t="s">
        <v>145</v>
      </c>
      <c r="F5169" s="2">
        <v>12000</v>
      </c>
      <c r="G5169" t="str">
        <f>IF(ISNUMBER(SEARCH("incentive", F5169)), "Yes", "No")</f>
        <v>No</v>
      </c>
      <c r="H5169" t="s">
        <v>7009</v>
      </c>
      <c r="I5169" s="2">
        <v>12000</v>
      </c>
      <c r="J5169" s="2" t="s">
        <v>7013</v>
      </c>
    </row>
    <row r="5170" spans="1:10" ht="14.4" customHeight="1" x14ac:dyDescent="0.3">
      <c r="A5170" t="s">
        <v>193</v>
      </c>
      <c r="B5170" t="s">
        <v>194</v>
      </c>
      <c r="C5170" t="s">
        <v>39</v>
      </c>
      <c r="D5170" t="s">
        <v>6</v>
      </c>
      <c r="E5170" t="s">
        <v>145</v>
      </c>
      <c r="F5170" s="2">
        <v>12000</v>
      </c>
      <c r="G5170" t="str">
        <f>IF(ISNUMBER(SEARCH("incentive", F5170)), "Yes", "No")</f>
        <v>No</v>
      </c>
      <c r="H5170" t="s">
        <v>7009</v>
      </c>
      <c r="I5170" s="2">
        <v>12000</v>
      </c>
      <c r="J5170" s="2" t="s">
        <v>7013</v>
      </c>
    </row>
    <row r="5171" spans="1:10" ht="14.4" customHeight="1" x14ac:dyDescent="0.3">
      <c r="A5171" t="s">
        <v>126</v>
      </c>
      <c r="B5171" t="s">
        <v>196</v>
      </c>
      <c r="C5171" t="s">
        <v>58</v>
      </c>
      <c r="D5171" t="s">
        <v>6</v>
      </c>
      <c r="E5171" t="s">
        <v>197</v>
      </c>
      <c r="F5171" s="2">
        <v>12000</v>
      </c>
      <c r="G5171" t="str">
        <f>IF(ISNUMBER(SEARCH("incentive", F5171)), "Yes", "No")</f>
        <v>No</v>
      </c>
      <c r="H5171" t="s">
        <v>7009</v>
      </c>
      <c r="I5171" s="2">
        <v>12000</v>
      </c>
      <c r="J5171" s="2" t="s">
        <v>7013</v>
      </c>
    </row>
    <row r="5172" spans="1:10" ht="14.4" customHeight="1" x14ac:dyDescent="0.3">
      <c r="A5172" t="s">
        <v>203</v>
      </c>
      <c r="B5172" t="s">
        <v>204</v>
      </c>
      <c r="C5172" t="s">
        <v>32</v>
      </c>
      <c r="D5172" t="s">
        <v>6</v>
      </c>
      <c r="E5172" t="s">
        <v>197</v>
      </c>
      <c r="F5172" s="2">
        <v>12000</v>
      </c>
      <c r="G5172" t="str">
        <f>IF(ISNUMBER(SEARCH("incentive", F5172)), "Yes", "No")</f>
        <v>No</v>
      </c>
      <c r="H5172" t="s">
        <v>7009</v>
      </c>
      <c r="I5172" s="2">
        <v>12000</v>
      </c>
      <c r="J5172" s="2" t="s">
        <v>7013</v>
      </c>
    </row>
    <row r="5173" spans="1:10" ht="14.4" customHeight="1" x14ac:dyDescent="0.3">
      <c r="A5173" t="s">
        <v>205</v>
      </c>
      <c r="B5173" t="s">
        <v>206</v>
      </c>
      <c r="C5173" t="s">
        <v>58</v>
      </c>
      <c r="D5173" t="s">
        <v>6</v>
      </c>
      <c r="E5173" t="s">
        <v>197</v>
      </c>
      <c r="F5173" s="2">
        <v>12000</v>
      </c>
      <c r="G5173" t="str">
        <f>IF(ISNUMBER(SEARCH("incentive", F5173)), "Yes", "No")</f>
        <v>No</v>
      </c>
      <c r="H5173" t="s">
        <v>7009</v>
      </c>
      <c r="I5173" s="2">
        <v>12000</v>
      </c>
      <c r="J5173" s="2" t="s">
        <v>7013</v>
      </c>
    </row>
    <row r="5174" spans="1:10" ht="14.4" customHeight="1" x14ac:dyDescent="0.3">
      <c r="A5174" t="s">
        <v>210</v>
      </c>
      <c r="B5174" t="s">
        <v>211</v>
      </c>
      <c r="C5174" t="s">
        <v>39</v>
      </c>
      <c r="D5174" t="s">
        <v>6</v>
      </c>
      <c r="E5174" t="s">
        <v>197</v>
      </c>
      <c r="F5174" s="2">
        <v>12000</v>
      </c>
      <c r="G5174" t="str">
        <f>IF(ISNUMBER(SEARCH("incentive", F5174)), "Yes", "No")</f>
        <v>No</v>
      </c>
      <c r="H5174" t="s">
        <v>7009</v>
      </c>
      <c r="I5174" s="2">
        <v>12000</v>
      </c>
      <c r="J5174" s="2" t="s">
        <v>7013</v>
      </c>
    </row>
    <row r="5175" spans="1:10" ht="14.4" customHeight="1" x14ac:dyDescent="0.3">
      <c r="A5175" t="s">
        <v>212</v>
      </c>
      <c r="B5175" t="s">
        <v>213</v>
      </c>
      <c r="C5175" t="s">
        <v>39</v>
      </c>
      <c r="D5175" t="s">
        <v>6</v>
      </c>
      <c r="E5175" t="s">
        <v>197</v>
      </c>
      <c r="F5175" s="2">
        <v>12000</v>
      </c>
      <c r="G5175" t="str">
        <f>IF(ISNUMBER(SEARCH("incentive", F5175)), "Yes", "No")</f>
        <v>No</v>
      </c>
      <c r="H5175" t="s">
        <v>7009</v>
      </c>
      <c r="I5175" s="2">
        <v>12000</v>
      </c>
      <c r="J5175" s="2" t="s">
        <v>7013</v>
      </c>
    </row>
    <row r="5176" spans="1:10" ht="14.4" customHeight="1" x14ac:dyDescent="0.3">
      <c r="A5176" t="s">
        <v>216</v>
      </c>
      <c r="B5176" t="s">
        <v>217</v>
      </c>
      <c r="C5176" t="s">
        <v>32</v>
      </c>
      <c r="D5176" t="s">
        <v>6</v>
      </c>
      <c r="E5176" t="s">
        <v>197</v>
      </c>
      <c r="F5176" s="2">
        <v>12000</v>
      </c>
      <c r="G5176" t="str">
        <f>IF(ISNUMBER(SEARCH("incentive", F5176)), "Yes", "No")</f>
        <v>No</v>
      </c>
      <c r="H5176" t="s">
        <v>7009</v>
      </c>
      <c r="I5176" s="2">
        <v>12000</v>
      </c>
      <c r="J5176" s="2" t="s">
        <v>7013</v>
      </c>
    </row>
    <row r="5177" spans="1:10" ht="14.4" customHeight="1" x14ac:dyDescent="0.3">
      <c r="A5177" t="s">
        <v>219</v>
      </c>
      <c r="B5177" t="s">
        <v>220</v>
      </c>
      <c r="C5177" t="s">
        <v>221</v>
      </c>
      <c r="D5177" t="s">
        <v>6</v>
      </c>
      <c r="E5177" t="s">
        <v>197</v>
      </c>
      <c r="F5177" s="2">
        <v>12000</v>
      </c>
      <c r="G5177" t="str">
        <f>IF(ISNUMBER(SEARCH("incentive", F5177)), "Yes", "No")</f>
        <v>No</v>
      </c>
      <c r="H5177" t="s">
        <v>7009</v>
      </c>
      <c r="I5177" s="2">
        <v>12000</v>
      </c>
      <c r="J5177" s="2" t="s">
        <v>7013</v>
      </c>
    </row>
    <row r="5178" spans="1:10" ht="14.4" customHeight="1" x14ac:dyDescent="0.3">
      <c r="A5178" t="s">
        <v>108</v>
      </c>
      <c r="B5178" t="s">
        <v>169</v>
      </c>
      <c r="C5178" t="s">
        <v>224</v>
      </c>
      <c r="D5178" t="s">
        <v>6</v>
      </c>
      <c r="E5178" t="s">
        <v>197</v>
      </c>
      <c r="F5178" s="2">
        <v>12000</v>
      </c>
      <c r="G5178" t="str">
        <f>IF(ISNUMBER(SEARCH("incentive", F5178)), "Yes", "No")</f>
        <v>No</v>
      </c>
      <c r="H5178" t="s">
        <v>7009</v>
      </c>
      <c r="I5178" s="2">
        <v>12000</v>
      </c>
      <c r="J5178" s="2" t="s">
        <v>7013</v>
      </c>
    </row>
    <row r="5179" spans="1:10" ht="14.4" customHeight="1" x14ac:dyDescent="0.3">
      <c r="A5179" t="s">
        <v>52</v>
      </c>
      <c r="B5179" t="s">
        <v>225</v>
      </c>
      <c r="C5179" t="s">
        <v>13</v>
      </c>
      <c r="D5179" t="s">
        <v>6</v>
      </c>
      <c r="E5179" t="s">
        <v>197</v>
      </c>
      <c r="F5179" s="2">
        <v>12000</v>
      </c>
      <c r="G5179" t="str">
        <f>IF(ISNUMBER(SEARCH("incentive", F5179)), "Yes", "No")</f>
        <v>No</v>
      </c>
      <c r="H5179" t="s">
        <v>7009</v>
      </c>
      <c r="I5179" s="2">
        <v>12000</v>
      </c>
      <c r="J5179" s="2" t="s">
        <v>7013</v>
      </c>
    </row>
    <row r="5180" spans="1:10" ht="14.4" customHeight="1" x14ac:dyDescent="0.3">
      <c r="A5180" t="s">
        <v>226</v>
      </c>
      <c r="B5180" t="s">
        <v>227</v>
      </c>
      <c r="C5180" t="s">
        <v>58</v>
      </c>
      <c r="D5180" t="s">
        <v>6</v>
      </c>
      <c r="E5180" t="s">
        <v>197</v>
      </c>
      <c r="F5180" s="2">
        <v>12000</v>
      </c>
      <c r="G5180" t="str">
        <f>IF(ISNUMBER(SEARCH("incentive", F5180)), "Yes", "No")</f>
        <v>No</v>
      </c>
      <c r="H5180" t="s">
        <v>7009</v>
      </c>
      <c r="I5180" s="2">
        <v>12000</v>
      </c>
      <c r="J5180" s="2" t="s">
        <v>7013</v>
      </c>
    </row>
    <row r="5181" spans="1:10" ht="14.4" customHeight="1" x14ac:dyDescent="0.3">
      <c r="A5181" t="s">
        <v>233</v>
      </c>
      <c r="B5181" t="s">
        <v>234</v>
      </c>
      <c r="C5181" t="s">
        <v>32</v>
      </c>
      <c r="D5181" t="s">
        <v>6</v>
      </c>
      <c r="E5181" t="s">
        <v>197</v>
      </c>
      <c r="F5181" s="2">
        <v>12000</v>
      </c>
      <c r="G5181" t="str">
        <f>IF(ISNUMBER(SEARCH("incentive", F5181)), "Yes", "No")</f>
        <v>No</v>
      </c>
      <c r="H5181" t="s">
        <v>7009</v>
      </c>
      <c r="I5181" s="2">
        <v>12000</v>
      </c>
      <c r="J5181" s="2" t="s">
        <v>7013</v>
      </c>
    </row>
    <row r="5182" spans="1:10" ht="14.4" customHeight="1" x14ac:dyDescent="0.3">
      <c r="A5182" t="s">
        <v>143</v>
      </c>
      <c r="B5182" t="s">
        <v>237</v>
      </c>
      <c r="C5182" t="s">
        <v>32</v>
      </c>
      <c r="D5182" t="s">
        <v>6</v>
      </c>
      <c r="E5182" t="s">
        <v>197</v>
      </c>
      <c r="F5182" s="2">
        <v>12000</v>
      </c>
      <c r="G5182" t="str">
        <f>IF(ISNUMBER(SEARCH("Incentives", A5182)), "Yes", "No")</f>
        <v>No</v>
      </c>
      <c r="H5182" t="s">
        <v>7009</v>
      </c>
      <c r="I5182" s="2">
        <v>12000</v>
      </c>
      <c r="J5182" s="2" t="s">
        <v>7013</v>
      </c>
    </row>
    <row r="5183" spans="1:10" ht="14.4" customHeight="1" x14ac:dyDescent="0.3">
      <c r="A5183" t="s">
        <v>239</v>
      </c>
      <c r="B5183" t="s">
        <v>240</v>
      </c>
      <c r="C5183" t="s">
        <v>5</v>
      </c>
      <c r="D5183" t="s">
        <v>6</v>
      </c>
      <c r="E5183" t="s">
        <v>197</v>
      </c>
      <c r="F5183" s="2">
        <v>12000</v>
      </c>
      <c r="G5183" t="str">
        <f>IF(ISNUMBER(SEARCH("Incentives", A5183)), "Yes", "No")</f>
        <v>No</v>
      </c>
      <c r="H5183" t="s">
        <v>7009</v>
      </c>
      <c r="I5183" s="2">
        <v>12000</v>
      </c>
      <c r="J5183" s="2" t="s">
        <v>7013</v>
      </c>
    </row>
    <row r="5184" spans="1:10" ht="14.4" customHeight="1" x14ac:dyDescent="0.3">
      <c r="A5184" t="s">
        <v>241</v>
      </c>
      <c r="B5184" t="s">
        <v>242</v>
      </c>
      <c r="C5184" t="s">
        <v>32</v>
      </c>
      <c r="D5184" t="s">
        <v>6</v>
      </c>
      <c r="E5184" t="s">
        <v>197</v>
      </c>
      <c r="F5184" s="2">
        <v>12000</v>
      </c>
      <c r="G5184" t="str">
        <f>IF(ISNUMBER(SEARCH("Incentives", A5184)), "Yes", "No")</f>
        <v>No</v>
      </c>
      <c r="H5184" t="s">
        <v>7009</v>
      </c>
      <c r="I5184" s="2">
        <v>12000</v>
      </c>
      <c r="J5184" s="2" t="s">
        <v>7013</v>
      </c>
    </row>
    <row r="5185" spans="1:10" ht="14.4" customHeight="1" x14ac:dyDescent="0.3">
      <c r="A5185" t="s">
        <v>248</v>
      </c>
      <c r="B5185" t="s">
        <v>249</v>
      </c>
      <c r="C5185" t="s">
        <v>13</v>
      </c>
      <c r="D5185" t="s">
        <v>6</v>
      </c>
      <c r="E5185" t="s">
        <v>197</v>
      </c>
      <c r="F5185" s="2">
        <v>12000</v>
      </c>
      <c r="G5185" t="str">
        <f>IF(ISNUMBER(SEARCH("Incentives", A5185)), "Yes", "No")</f>
        <v>No</v>
      </c>
      <c r="H5185" t="s">
        <v>7009</v>
      </c>
      <c r="I5185" s="2">
        <v>12000</v>
      </c>
      <c r="J5185" s="2" t="s">
        <v>7013</v>
      </c>
    </row>
    <row r="5186" spans="1:10" ht="14.4" customHeight="1" x14ac:dyDescent="0.3">
      <c r="A5186" t="s">
        <v>252</v>
      </c>
      <c r="B5186" t="s">
        <v>175</v>
      </c>
      <c r="C5186" t="s">
        <v>224</v>
      </c>
      <c r="D5186" t="s">
        <v>6</v>
      </c>
      <c r="E5186" t="s">
        <v>197</v>
      </c>
      <c r="F5186" s="2">
        <v>12000</v>
      </c>
      <c r="G5186" t="str">
        <f>IF(ISNUMBER(SEARCH("Incentives", A5186)), "Yes", "No")</f>
        <v>No</v>
      </c>
      <c r="H5186" t="s">
        <v>7009</v>
      </c>
      <c r="I5186" s="2">
        <v>12000</v>
      </c>
      <c r="J5186" s="2" t="s">
        <v>7013</v>
      </c>
    </row>
    <row r="5187" spans="1:10" ht="14.4" customHeight="1" x14ac:dyDescent="0.3">
      <c r="A5187" t="s">
        <v>259</v>
      </c>
      <c r="B5187" t="s">
        <v>256</v>
      </c>
      <c r="C5187" t="s">
        <v>39</v>
      </c>
      <c r="D5187" t="s">
        <v>6</v>
      </c>
      <c r="E5187" t="s">
        <v>7</v>
      </c>
      <c r="F5187" s="2">
        <v>12000</v>
      </c>
      <c r="G5187" t="str">
        <f>IF(ISNUMBER(SEARCH("Incentives", A5187)), "Yes", "No")</f>
        <v>No</v>
      </c>
      <c r="H5187" t="s">
        <v>7009</v>
      </c>
      <c r="I5187" s="2">
        <v>12000</v>
      </c>
      <c r="J5187" s="2" t="s">
        <v>7013</v>
      </c>
    </row>
    <row r="5188" spans="1:10" ht="14.4" customHeight="1" x14ac:dyDescent="0.3">
      <c r="A5188" t="s">
        <v>45</v>
      </c>
      <c r="B5188" t="s">
        <v>266</v>
      </c>
      <c r="C5188" t="s">
        <v>267</v>
      </c>
      <c r="D5188" t="s">
        <v>6</v>
      </c>
      <c r="E5188" t="s">
        <v>7</v>
      </c>
      <c r="F5188" s="2">
        <v>12000</v>
      </c>
      <c r="G5188" t="str">
        <f>IF(ISNUMBER(SEARCH("Incentives", A5188)), "Yes", "No")</f>
        <v>No</v>
      </c>
      <c r="H5188" t="s">
        <v>7009</v>
      </c>
      <c r="I5188" s="2">
        <v>12000</v>
      </c>
      <c r="J5188" s="2" t="s">
        <v>7013</v>
      </c>
    </row>
    <row r="5189" spans="1:10" ht="14.4" customHeight="1" x14ac:dyDescent="0.3">
      <c r="A5189" t="s">
        <v>108</v>
      </c>
      <c r="B5189" t="s">
        <v>81</v>
      </c>
      <c r="C5189" t="s">
        <v>13</v>
      </c>
      <c r="D5189" t="s">
        <v>6</v>
      </c>
      <c r="E5189" t="s">
        <v>7</v>
      </c>
      <c r="F5189" s="2">
        <v>12000</v>
      </c>
      <c r="G5189" t="str">
        <f>IF(ISNUMBER(SEARCH("Incentives", A5189)), "Yes", "No")</f>
        <v>No</v>
      </c>
      <c r="H5189" t="s">
        <v>7009</v>
      </c>
      <c r="I5189" s="2">
        <v>12000</v>
      </c>
      <c r="J5189" s="2" t="s">
        <v>7013</v>
      </c>
    </row>
    <row r="5190" spans="1:10" ht="14.4" customHeight="1" x14ac:dyDescent="0.3">
      <c r="A5190" t="s">
        <v>63</v>
      </c>
      <c r="B5190" t="s">
        <v>274</v>
      </c>
      <c r="C5190" t="s">
        <v>82</v>
      </c>
      <c r="D5190" t="s">
        <v>6</v>
      </c>
      <c r="E5190" t="s">
        <v>7</v>
      </c>
      <c r="F5190" s="2">
        <v>12000</v>
      </c>
      <c r="G5190" t="str">
        <f>IF(ISNUMBER(SEARCH("Incentives", A5190)), "Yes", "No")</f>
        <v>No</v>
      </c>
      <c r="H5190" t="s">
        <v>7009</v>
      </c>
      <c r="I5190" s="2">
        <v>12000</v>
      </c>
      <c r="J5190" s="2" t="s">
        <v>7013</v>
      </c>
    </row>
    <row r="5191" spans="1:10" ht="14.4" customHeight="1" x14ac:dyDescent="0.3">
      <c r="A5191" t="s">
        <v>291</v>
      </c>
      <c r="B5191" t="s">
        <v>51</v>
      </c>
      <c r="C5191" t="s">
        <v>39</v>
      </c>
      <c r="D5191" t="s">
        <v>6</v>
      </c>
      <c r="E5191" t="s">
        <v>7</v>
      </c>
      <c r="F5191" s="2">
        <v>12000</v>
      </c>
      <c r="G5191" t="str">
        <f>IF(ISNUMBER(SEARCH("Incentives", A5191)), "Yes", "No")</f>
        <v>No</v>
      </c>
      <c r="H5191" t="s">
        <v>7009</v>
      </c>
      <c r="I5191" s="2">
        <v>12000</v>
      </c>
      <c r="J5191" s="2" t="s">
        <v>7013</v>
      </c>
    </row>
    <row r="5192" spans="1:10" ht="14.4" customHeight="1" x14ac:dyDescent="0.3">
      <c r="A5192" t="s">
        <v>52</v>
      </c>
      <c r="B5192" t="s">
        <v>294</v>
      </c>
      <c r="C5192" t="s">
        <v>221</v>
      </c>
      <c r="D5192" t="s">
        <v>6</v>
      </c>
      <c r="E5192" t="s">
        <v>7</v>
      </c>
      <c r="F5192" s="2">
        <v>12000</v>
      </c>
      <c r="G5192" t="str">
        <f>IF(ISNUMBER(SEARCH("Incentives", A5192)), "Yes", "No")</f>
        <v>No</v>
      </c>
      <c r="H5192" t="s">
        <v>7009</v>
      </c>
      <c r="I5192" s="2">
        <v>12000</v>
      </c>
      <c r="J5192" s="2" t="s">
        <v>7013</v>
      </c>
    </row>
    <row r="5193" spans="1:10" ht="14.4" customHeight="1" x14ac:dyDescent="0.3">
      <c r="A5193" t="s">
        <v>52</v>
      </c>
      <c r="B5193" t="s">
        <v>298</v>
      </c>
      <c r="C5193" t="s">
        <v>39</v>
      </c>
      <c r="D5193" t="s">
        <v>6</v>
      </c>
      <c r="E5193" t="s">
        <v>7</v>
      </c>
      <c r="F5193" s="2">
        <v>12000</v>
      </c>
      <c r="G5193" t="str">
        <f>IF(ISNUMBER(SEARCH("Incentives", A5193)), "Yes", "No")</f>
        <v>No</v>
      </c>
      <c r="H5193" t="s">
        <v>7009</v>
      </c>
      <c r="I5193" s="2">
        <v>12000</v>
      </c>
      <c r="J5193" s="2" t="s">
        <v>7013</v>
      </c>
    </row>
    <row r="5194" spans="1:10" ht="14.4" customHeight="1" x14ac:dyDescent="0.3">
      <c r="A5194" t="s">
        <v>303</v>
      </c>
      <c r="B5194" t="s">
        <v>304</v>
      </c>
      <c r="C5194" t="s">
        <v>39</v>
      </c>
      <c r="D5194" t="s">
        <v>6</v>
      </c>
      <c r="E5194" t="s">
        <v>90</v>
      </c>
      <c r="F5194" s="2">
        <v>12000</v>
      </c>
      <c r="G5194" t="str">
        <f>IF(ISNUMBER(SEARCH("Incentives", A5194)), "Yes", "No")</f>
        <v>No</v>
      </c>
      <c r="H5194" t="s">
        <v>7009</v>
      </c>
      <c r="I5194" s="2">
        <v>12000</v>
      </c>
      <c r="J5194" s="2" t="s">
        <v>7013</v>
      </c>
    </row>
    <row r="5195" spans="1:10" ht="14.4" customHeight="1" x14ac:dyDescent="0.3">
      <c r="A5195" t="s">
        <v>23</v>
      </c>
      <c r="B5195" t="s">
        <v>315</v>
      </c>
      <c r="C5195" t="s">
        <v>5</v>
      </c>
      <c r="D5195" t="s">
        <v>6</v>
      </c>
      <c r="E5195" t="s">
        <v>90</v>
      </c>
      <c r="F5195" s="2">
        <v>12000</v>
      </c>
      <c r="G5195" t="str">
        <f>IF(ISNUMBER(SEARCH("Incentives", A5195)), "Yes", "No")</f>
        <v>No</v>
      </c>
      <c r="H5195" t="s">
        <v>7009</v>
      </c>
      <c r="I5195" s="2">
        <v>12000</v>
      </c>
      <c r="J5195" s="2" t="s">
        <v>7013</v>
      </c>
    </row>
    <row r="5196" spans="1:10" ht="14.4" customHeight="1" x14ac:dyDescent="0.3">
      <c r="A5196" t="s">
        <v>325</v>
      </c>
      <c r="B5196" t="s">
        <v>326</v>
      </c>
      <c r="C5196" t="s">
        <v>5</v>
      </c>
      <c r="D5196" t="s">
        <v>6</v>
      </c>
      <c r="E5196" t="s">
        <v>90</v>
      </c>
      <c r="F5196" s="2">
        <v>12000</v>
      </c>
      <c r="G5196" t="str">
        <f>IF(ISNUMBER(SEARCH("Incentives", A5196)), "Yes", "No")</f>
        <v>No</v>
      </c>
      <c r="H5196" t="s">
        <v>7009</v>
      </c>
      <c r="I5196" s="2">
        <v>12000</v>
      </c>
      <c r="J5196" s="2" t="s">
        <v>7013</v>
      </c>
    </row>
    <row r="5197" spans="1:10" ht="14.4" customHeight="1" x14ac:dyDescent="0.3">
      <c r="A5197" t="s">
        <v>345</v>
      </c>
      <c r="B5197" t="s">
        <v>346</v>
      </c>
      <c r="C5197" t="s">
        <v>5</v>
      </c>
      <c r="D5197" t="s">
        <v>6</v>
      </c>
      <c r="E5197" t="s">
        <v>90</v>
      </c>
      <c r="F5197" s="2">
        <v>12000</v>
      </c>
      <c r="G5197" t="str">
        <f>IF(ISNUMBER(SEARCH("Incentives", A5197)), "Yes", "No")</f>
        <v>No</v>
      </c>
      <c r="H5197" t="s">
        <v>7009</v>
      </c>
      <c r="I5197" s="2">
        <v>12000</v>
      </c>
      <c r="J5197" s="2" t="s">
        <v>7013</v>
      </c>
    </row>
    <row r="5198" spans="1:10" ht="14.4" customHeight="1" x14ac:dyDescent="0.3">
      <c r="A5198" t="s">
        <v>350</v>
      </c>
      <c r="B5198" t="s">
        <v>351</v>
      </c>
      <c r="C5198" t="s">
        <v>39</v>
      </c>
      <c r="D5198" t="s">
        <v>6</v>
      </c>
      <c r="E5198" t="s">
        <v>90</v>
      </c>
      <c r="F5198" s="2">
        <v>12000</v>
      </c>
      <c r="G5198" t="str">
        <f>IF(ISNUMBER(SEARCH("Incentives", A5198)), "Yes", "No")</f>
        <v>No</v>
      </c>
      <c r="H5198" t="s">
        <v>7009</v>
      </c>
      <c r="I5198" s="2">
        <v>12000</v>
      </c>
      <c r="J5198" s="2" t="s">
        <v>7013</v>
      </c>
    </row>
    <row r="5199" spans="1:10" ht="14.4" customHeight="1" x14ac:dyDescent="0.3">
      <c r="A5199" t="s">
        <v>356</v>
      </c>
      <c r="B5199" t="s">
        <v>357</v>
      </c>
      <c r="C5199" t="s">
        <v>39</v>
      </c>
      <c r="D5199" t="s">
        <v>6</v>
      </c>
      <c r="E5199" t="s">
        <v>90</v>
      </c>
      <c r="F5199" s="2">
        <v>12000</v>
      </c>
      <c r="G5199" t="str">
        <f>IF(ISNUMBER(SEARCH("Incentives", A5199)), "Yes", "No")</f>
        <v>No</v>
      </c>
      <c r="H5199" t="s">
        <v>7009</v>
      </c>
      <c r="I5199" s="2">
        <v>12000</v>
      </c>
      <c r="J5199" s="2" t="s">
        <v>7013</v>
      </c>
    </row>
    <row r="5200" spans="1:10" ht="14.4" customHeight="1" x14ac:dyDescent="0.3">
      <c r="A5200" t="s">
        <v>360</v>
      </c>
      <c r="B5200" t="s">
        <v>361</v>
      </c>
      <c r="C5200" t="s">
        <v>82</v>
      </c>
      <c r="D5200" t="s">
        <v>6</v>
      </c>
      <c r="E5200" t="s">
        <v>90</v>
      </c>
      <c r="F5200" s="2">
        <v>12000</v>
      </c>
      <c r="G5200" t="str">
        <f>IF(ISNUMBER(SEARCH("Incentives", A5200)), "Yes", "No")</f>
        <v>No</v>
      </c>
      <c r="H5200" t="s">
        <v>7009</v>
      </c>
      <c r="I5200" s="2">
        <v>12000</v>
      </c>
      <c r="J5200" s="2" t="s">
        <v>7013</v>
      </c>
    </row>
    <row r="5201" spans="1:10" ht="14.4" customHeight="1" x14ac:dyDescent="0.3">
      <c r="A5201" t="s">
        <v>366</v>
      </c>
      <c r="B5201" t="s">
        <v>367</v>
      </c>
      <c r="C5201" t="s">
        <v>164</v>
      </c>
      <c r="D5201" t="s">
        <v>6</v>
      </c>
      <c r="E5201" t="s">
        <v>90</v>
      </c>
      <c r="F5201" s="2">
        <v>12000</v>
      </c>
      <c r="G5201" t="str">
        <f>IF(ISNUMBER(SEARCH("Incentives", A5201)), "Yes", "No")</f>
        <v>No</v>
      </c>
      <c r="H5201" t="s">
        <v>7009</v>
      </c>
      <c r="I5201" s="2">
        <v>12000</v>
      </c>
      <c r="J5201" s="2" t="s">
        <v>7013</v>
      </c>
    </row>
    <row r="5202" spans="1:10" ht="14.4" customHeight="1" x14ac:dyDescent="0.3">
      <c r="A5202" t="s">
        <v>372</v>
      </c>
      <c r="B5202" t="s">
        <v>373</v>
      </c>
      <c r="C5202" t="s">
        <v>13</v>
      </c>
      <c r="D5202" t="s">
        <v>6</v>
      </c>
      <c r="E5202" t="s">
        <v>90</v>
      </c>
      <c r="F5202" s="2">
        <v>12000</v>
      </c>
      <c r="G5202" t="str">
        <f>IF(ISNUMBER(SEARCH("Incentives", A5202)), "Yes", "No")</f>
        <v>No</v>
      </c>
      <c r="H5202" t="s">
        <v>7009</v>
      </c>
      <c r="I5202" s="2">
        <v>12000</v>
      </c>
      <c r="J5202" s="2" t="s">
        <v>7013</v>
      </c>
    </row>
    <row r="5203" spans="1:10" ht="14.4" customHeight="1" x14ac:dyDescent="0.3">
      <c r="A5203" t="s">
        <v>43</v>
      </c>
      <c r="B5203" t="s">
        <v>378</v>
      </c>
      <c r="C5203" t="s">
        <v>32</v>
      </c>
      <c r="D5203" t="s">
        <v>6</v>
      </c>
      <c r="E5203" t="s">
        <v>90</v>
      </c>
      <c r="F5203" s="2">
        <v>12000</v>
      </c>
      <c r="G5203" t="str">
        <f>IF(ISNUMBER(SEARCH("Incentives", A5203)), "Yes", "No")</f>
        <v>No</v>
      </c>
      <c r="H5203" t="s">
        <v>7009</v>
      </c>
      <c r="I5203" s="2">
        <v>12000</v>
      </c>
      <c r="J5203" s="2" t="s">
        <v>7013</v>
      </c>
    </row>
    <row r="5204" spans="1:10" ht="14.4" customHeight="1" x14ac:dyDescent="0.3">
      <c r="A5204" t="s">
        <v>379</v>
      </c>
      <c r="B5204" t="s">
        <v>380</v>
      </c>
      <c r="C5204" t="s">
        <v>13</v>
      </c>
      <c r="D5204" t="s">
        <v>6</v>
      </c>
      <c r="E5204" t="s">
        <v>90</v>
      </c>
      <c r="F5204" s="2">
        <v>12000</v>
      </c>
      <c r="G5204" t="str">
        <f>IF(ISNUMBER(SEARCH("Incentives", A5204)), "Yes", "No")</f>
        <v>No</v>
      </c>
      <c r="H5204" t="s">
        <v>7009</v>
      </c>
      <c r="I5204" s="2">
        <v>12000</v>
      </c>
      <c r="J5204" s="2" t="s">
        <v>7013</v>
      </c>
    </row>
    <row r="5205" spans="1:10" ht="14.4" customHeight="1" x14ac:dyDescent="0.3">
      <c r="A5205" t="s">
        <v>63</v>
      </c>
      <c r="B5205" t="s">
        <v>381</v>
      </c>
      <c r="C5205" t="s">
        <v>39</v>
      </c>
      <c r="D5205" t="s">
        <v>6</v>
      </c>
      <c r="E5205" t="s">
        <v>90</v>
      </c>
      <c r="F5205" s="2">
        <v>12000</v>
      </c>
      <c r="G5205" t="str">
        <f>IF(ISNUMBER(SEARCH("Incentives", A5205)), "Yes", "No")</f>
        <v>No</v>
      </c>
      <c r="H5205" t="s">
        <v>7009</v>
      </c>
      <c r="I5205" s="2">
        <v>12000</v>
      </c>
      <c r="J5205" s="2" t="s">
        <v>7013</v>
      </c>
    </row>
    <row r="5206" spans="1:10" ht="14.4" customHeight="1" x14ac:dyDescent="0.3">
      <c r="A5206" t="s">
        <v>387</v>
      </c>
      <c r="B5206" t="s">
        <v>388</v>
      </c>
      <c r="C5206" t="s">
        <v>39</v>
      </c>
      <c r="D5206" t="s">
        <v>6</v>
      </c>
      <c r="E5206" t="s">
        <v>90</v>
      </c>
      <c r="F5206" s="2">
        <v>12000</v>
      </c>
      <c r="G5206" t="str">
        <f>IF(ISNUMBER(SEARCH("Incentives", A5206)), "Yes", "No")</f>
        <v>No</v>
      </c>
      <c r="H5206" t="s">
        <v>7009</v>
      </c>
      <c r="I5206" s="2">
        <v>12000</v>
      </c>
      <c r="J5206" s="2" t="s">
        <v>7013</v>
      </c>
    </row>
    <row r="5207" spans="1:10" ht="14.4" customHeight="1" x14ac:dyDescent="0.3">
      <c r="A5207" t="s">
        <v>182</v>
      </c>
      <c r="B5207" t="s">
        <v>440</v>
      </c>
      <c r="C5207" t="s">
        <v>441</v>
      </c>
      <c r="D5207" t="s">
        <v>6</v>
      </c>
      <c r="E5207" t="s">
        <v>7</v>
      </c>
      <c r="F5207" s="2">
        <v>12000</v>
      </c>
      <c r="G5207" t="str">
        <f>IF(ISNUMBER(SEARCH("Incentives", A5207)), "Yes", "No")</f>
        <v>No</v>
      </c>
      <c r="H5207" t="s">
        <v>7009</v>
      </c>
      <c r="I5207" s="2">
        <v>12000</v>
      </c>
      <c r="J5207" s="2" t="s">
        <v>7013</v>
      </c>
    </row>
    <row r="5208" spans="1:10" ht="14.4" customHeight="1" x14ac:dyDescent="0.3">
      <c r="A5208" t="s">
        <v>63</v>
      </c>
      <c r="B5208" t="s">
        <v>442</v>
      </c>
      <c r="C5208" t="s">
        <v>443</v>
      </c>
      <c r="D5208" t="s">
        <v>6</v>
      </c>
      <c r="E5208" t="s">
        <v>7</v>
      </c>
      <c r="F5208" s="2">
        <v>12000</v>
      </c>
      <c r="G5208" t="str">
        <f>IF(ISNUMBER(SEARCH("Incentives", A5208)), "Yes", "No")</f>
        <v>No</v>
      </c>
      <c r="H5208" t="s">
        <v>7009</v>
      </c>
      <c r="I5208" s="2">
        <v>12000</v>
      </c>
      <c r="J5208" s="2" t="s">
        <v>7013</v>
      </c>
    </row>
    <row r="5209" spans="1:10" ht="14.4" customHeight="1" x14ac:dyDescent="0.3">
      <c r="A5209" t="s">
        <v>445</v>
      </c>
      <c r="B5209" t="s">
        <v>446</v>
      </c>
      <c r="C5209" t="s">
        <v>447</v>
      </c>
      <c r="D5209" t="s">
        <v>6</v>
      </c>
      <c r="E5209" t="s">
        <v>7</v>
      </c>
      <c r="F5209" s="2">
        <v>12000</v>
      </c>
      <c r="G5209" t="str">
        <f>IF(ISNUMBER(SEARCH("Incentives", A5209)), "Yes", "No")</f>
        <v>No</v>
      </c>
      <c r="H5209" t="s">
        <v>7009</v>
      </c>
      <c r="I5209" s="2">
        <v>12000</v>
      </c>
      <c r="J5209" s="2" t="s">
        <v>7013</v>
      </c>
    </row>
    <row r="5210" spans="1:10" ht="14.4" customHeight="1" x14ac:dyDescent="0.3">
      <c r="A5210" t="s">
        <v>126</v>
      </c>
      <c r="B5210" t="s">
        <v>440</v>
      </c>
      <c r="C5210" t="s">
        <v>448</v>
      </c>
      <c r="D5210" t="s">
        <v>6</v>
      </c>
      <c r="E5210" t="s">
        <v>7</v>
      </c>
      <c r="F5210" s="2">
        <v>12000</v>
      </c>
      <c r="G5210" t="str">
        <f>IF(ISNUMBER(SEARCH("Incentives", A5210)), "Yes", "No")</f>
        <v>No</v>
      </c>
      <c r="H5210" t="s">
        <v>7009</v>
      </c>
      <c r="I5210" s="2">
        <v>12000</v>
      </c>
      <c r="J5210" s="2" t="s">
        <v>7013</v>
      </c>
    </row>
    <row r="5211" spans="1:10" ht="14.4" customHeight="1" x14ac:dyDescent="0.3">
      <c r="A5211" t="s">
        <v>450</v>
      </c>
      <c r="B5211" t="s">
        <v>451</v>
      </c>
      <c r="C5211" t="s">
        <v>10</v>
      </c>
      <c r="D5211" t="s">
        <v>6</v>
      </c>
      <c r="E5211" t="s">
        <v>7</v>
      </c>
      <c r="F5211" s="2">
        <v>12000</v>
      </c>
      <c r="G5211" t="str">
        <f>IF(ISNUMBER(SEARCH("Incentives", A5211)), "Yes", "No")</f>
        <v>No</v>
      </c>
      <c r="H5211" t="s">
        <v>7009</v>
      </c>
      <c r="I5211" s="2">
        <v>12000</v>
      </c>
      <c r="J5211" s="2" t="s">
        <v>7013</v>
      </c>
    </row>
    <row r="5212" spans="1:10" ht="14.4" customHeight="1" x14ac:dyDescent="0.3">
      <c r="A5212" t="s">
        <v>452</v>
      </c>
      <c r="B5212" t="s">
        <v>453</v>
      </c>
      <c r="C5212" t="s">
        <v>159</v>
      </c>
      <c r="D5212" t="s">
        <v>6</v>
      </c>
      <c r="E5212" t="s">
        <v>7</v>
      </c>
      <c r="F5212" s="2">
        <f>(AVERAGE(I5212,J5212))</f>
        <v>12000</v>
      </c>
      <c r="G5212" t="str">
        <f>IF(ISNUMBER(SEARCH("Incentives", A5212)), "Yes", "No")</f>
        <v>No</v>
      </c>
      <c r="H5212" t="s">
        <v>7009</v>
      </c>
      <c r="I5212" s="2">
        <v>10000</v>
      </c>
      <c r="J5212" s="2">
        <v>14000</v>
      </c>
    </row>
    <row r="5213" spans="1:10" ht="14.4" customHeight="1" x14ac:dyDescent="0.3">
      <c r="A5213" t="s">
        <v>52</v>
      </c>
      <c r="B5213" t="s">
        <v>455</v>
      </c>
      <c r="C5213" t="s">
        <v>159</v>
      </c>
      <c r="D5213" t="s">
        <v>6</v>
      </c>
      <c r="E5213" t="s">
        <v>456</v>
      </c>
      <c r="F5213" s="2">
        <v>12000</v>
      </c>
      <c r="G5213" t="str">
        <f>IF(ISNUMBER(SEARCH("Incentives", A5213)), "Yes", "No")</f>
        <v>No</v>
      </c>
      <c r="H5213" t="s">
        <v>7009</v>
      </c>
      <c r="I5213" s="2">
        <v>12000</v>
      </c>
      <c r="J5213" s="2" t="s">
        <v>7013</v>
      </c>
    </row>
    <row r="5214" spans="1:10" ht="14.4" customHeight="1" x14ac:dyDescent="0.3">
      <c r="A5214" t="s">
        <v>23</v>
      </c>
      <c r="B5214" t="s">
        <v>459</v>
      </c>
      <c r="C5214" t="s">
        <v>58</v>
      </c>
      <c r="D5214" t="s">
        <v>6</v>
      </c>
      <c r="E5214" t="s">
        <v>456</v>
      </c>
      <c r="F5214" s="2">
        <v>12000</v>
      </c>
      <c r="G5214" t="str">
        <f>IF(ISNUMBER(SEARCH("Incentives", A5214)), "Yes", "No")</f>
        <v>No</v>
      </c>
      <c r="H5214" t="s">
        <v>7009</v>
      </c>
      <c r="I5214" s="2">
        <v>12000</v>
      </c>
      <c r="J5214" s="2" t="s">
        <v>7013</v>
      </c>
    </row>
    <row r="5215" spans="1:10" ht="14.4" customHeight="1" x14ac:dyDescent="0.3">
      <c r="A5215" t="s">
        <v>327</v>
      </c>
      <c r="B5215" t="s">
        <v>463</v>
      </c>
      <c r="C5215" t="s">
        <v>311</v>
      </c>
      <c r="D5215" t="s">
        <v>6</v>
      </c>
      <c r="E5215" t="s">
        <v>456</v>
      </c>
      <c r="F5215" s="2">
        <v>12000</v>
      </c>
      <c r="G5215" t="str">
        <f>IF(ISNUMBER(SEARCH("Incentives", A5215)), "Yes", "No")</f>
        <v>No</v>
      </c>
      <c r="H5215" t="s">
        <v>7009</v>
      </c>
      <c r="I5215" s="2">
        <v>12000</v>
      </c>
      <c r="J5215" s="2" t="s">
        <v>7013</v>
      </c>
    </row>
    <row r="5216" spans="1:10" ht="14.4" customHeight="1" x14ac:dyDescent="0.3">
      <c r="A5216" t="s">
        <v>67</v>
      </c>
      <c r="B5216" t="s">
        <v>440</v>
      </c>
      <c r="C5216" t="s">
        <v>448</v>
      </c>
      <c r="D5216" t="s">
        <v>6</v>
      </c>
      <c r="E5216" t="s">
        <v>456</v>
      </c>
      <c r="F5216" s="2">
        <v>12000</v>
      </c>
      <c r="G5216" t="str">
        <f>IF(ISNUMBER(SEARCH("Incentives", A5216)), "Yes", "No")</f>
        <v>No</v>
      </c>
      <c r="H5216" t="s">
        <v>7009</v>
      </c>
      <c r="I5216" s="2">
        <v>12000</v>
      </c>
      <c r="J5216" s="2" t="s">
        <v>7013</v>
      </c>
    </row>
    <row r="5217" spans="1:10" ht="14.4" customHeight="1" x14ac:dyDescent="0.3">
      <c r="A5217" t="s">
        <v>23</v>
      </c>
      <c r="B5217" t="s">
        <v>465</v>
      </c>
      <c r="C5217" t="s">
        <v>39</v>
      </c>
      <c r="D5217" t="s">
        <v>6</v>
      </c>
      <c r="E5217" t="s">
        <v>456</v>
      </c>
      <c r="F5217" s="2">
        <v>12000</v>
      </c>
      <c r="G5217" t="str">
        <f>IF(ISNUMBER(SEARCH("Incentives", A5217)), "Yes", "No")</f>
        <v>No</v>
      </c>
      <c r="H5217" t="s">
        <v>7009</v>
      </c>
      <c r="I5217" s="2">
        <v>12000</v>
      </c>
      <c r="J5217" s="2" t="s">
        <v>7013</v>
      </c>
    </row>
    <row r="5218" spans="1:10" ht="14.4" customHeight="1" x14ac:dyDescent="0.3">
      <c r="A5218" t="s">
        <v>108</v>
      </c>
      <c r="B5218" t="s">
        <v>26</v>
      </c>
      <c r="C5218" t="s">
        <v>58</v>
      </c>
      <c r="D5218" t="s">
        <v>6</v>
      </c>
      <c r="E5218" t="s">
        <v>456</v>
      </c>
      <c r="F5218" s="2">
        <v>12000</v>
      </c>
      <c r="G5218" t="str">
        <f>IF(ISNUMBER(SEARCH("Incentives", A5218)), "Yes", "No")</f>
        <v>No</v>
      </c>
      <c r="H5218" t="s">
        <v>7009</v>
      </c>
      <c r="I5218" s="2">
        <v>12000</v>
      </c>
      <c r="J5218" s="2" t="s">
        <v>7013</v>
      </c>
    </row>
    <row r="5219" spans="1:10" ht="14.4" customHeight="1" x14ac:dyDescent="0.3">
      <c r="A5219" t="s">
        <v>52</v>
      </c>
      <c r="B5219" t="s">
        <v>469</v>
      </c>
      <c r="C5219" t="s">
        <v>267</v>
      </c>
      <c r="D5219" t="s">
        <v>6</v>
      </c>
      <c r="E5219" t="s">
        <v>456</v>
      </c>
      <c r="F5219" s="2">
        <v>12000</v>
      </c>
      <c r="G5219" t="str">
        <f>IF(ISNUMBER(SEARCH("Incentives", A5219)), "Yes", "No")</f>
        <v>No</v>
      </c>
      <c r="H5219" t="s">
        <v>7009</v>
      </c>
      <c r="I5219" s="2">
        <v>12000</v>
      </c>
      <c r="J5219" s="2" t="s">
        <v>7013</v>
      </c>
    </row>
    <row r="5220" spans="1:10" ht="14.4" customHeight="1" x14ac:dyDescent="0.3">
      <c r="A5220" t="s">
        <v>210</v>
      </c>
      <c r="B5220" t="s">
        <v>418</v>
      </c>
      <c r="C5220" t="s">
        <v>58</v>
      </c>
      <c r="D5220" t="s">
        <v>6</v>
      </c>
      <c r="E5220" t="s">
        <v>456</v>
      </c>
      <c r="F5220" s="2">
        <v>12000</v>
      </c>
      <c r="G5220" t="str">
        <f>IF(ISNUMBER(SEARCH("Incentives", A5220)), "Yes", "No")</f>
        <v>No</v>
      </c>
      <c r="H5220" t="s">
        <v>7009</v>
      </c>
      <c r="I5220" s="2">
        <v>12000</v>
      </c>
      <c r="J5220" s="2" t="s">
        <v>7013</v>
      </c>
    </row>
    <row r="5221" spans="1:10" ht="14.4" customHeight="1" x14ac:dyDescent="0.3">
      <c r="A5221" t="s">
        <v>477</v>
      </c>
      <c r="B5221" t="s">
        <v>478</v>
      </c>
      <c r="C5221" t="s">
        <v>13</v>
      </c>
      <c r="D5221" t="s">
        <v>6</v>
      </c>
      <c r="E5221" t="s">
        <v>456</v>
      </c>
      <c r="F5221" s="2">
        <v>12000</v>
      </c>
      <c r="G5221" t="str">
        <f>IF(ISNUMBER(SEARCH("Incentives", A5221)), "Yes", "No")</f>
        <v>No</v>
      </c>
      <c r="H5221" t="s">
        <v>7009</v>
      </c>
      <c r="I5221" s="2">
        <v>12000</v>
      </c>
      <c r="J5221" s="2" t="s">
        <v>7013</v>
      </c>
    </row>
    <row r="5222" spans="1:10" ht="14.4" customHeight="1" x14ac:dyDescent="0.3">
      <c r="A5222" t="s">
        <v>108</v>
      </c>
      <c r="B5222" t="s">
        <v>378</v>
      </c>
      <c r="C5222" t="s">
        <v>32</v>
      </c>
      <c r="D5222" t="s">
        <v>6</v>
      </c>
      <c r="E5222" t="s">
        <v>456</v>
      </c>
      <c r="F5222" s="2">
        <v>12000</v>
      </c>
      <c r="G5222" t="str">
        <f>IF(ISNUMBER(SEARCH("Incentives", A5222)), "Yes", "No")</f>
        <v>No</v>
      </c>
      <c r="H5222" t="s">
        <v>7009</v>
      </c>
      <c r="I5222" s="2">
        <v>12000</v>
      </c>
      <c r="J5222" s="2" t="s">
        <v>7013</v>
      </c>
    </row>
    <row r="5223" spans="1:10" ht="14.4" customHeight="1" x14ac:dyDescent="0.3">
      <c r="A5223" t="s">
        <v>182</v>
      </c>
      <c r="B5223" t="s">
        <v>478</v>
      </c>
      <c r="C5223" t="s">
        <v>13</v>
      </c>
      <c r="D5223" t="s">
        <v>6</v>
      </c>
      <c r="E5223" t="s">
        <v>456</v>
      </c>
      <c r="F5223" s="2">
        <v>12000</v>
      </c>
      <c r="G5223" t="str">
        <f>IF(ISNUMBER(SEARCH("Incentives", A5223)), "Yes", "No")</f>
        <v>No</v>
      </c>
      <c r="H5223" t="s">
        <v>7009</v>
      </c>
      <c r="I5223" s="2">
        <v>12000</v>
      </c>
      <c r="J5223" s="2" t="s">
        <v>7013</v>
      </c>
    </row>
    <row r="5224" spans="1:10" ht="14.4" customHeight="1" x14ac:dyDescent="0.3">
      <c r="A5224" t="s">
        <v>485</v>
      </c>
      <c r="B5224" t="s">
        <v>378</v>
      </c>
      <c r="C5224" t="s">
        <v>10</v>
      </c>
      <c r="D5224" t="s">
        <v>6</v>
      </c>
      <c r="E5224" t="s">
        <v>456</v>
      </c>
      <c r="F5224" s="2">
        <v>12000</v>
      </c>
      <c r="G5224" t="str">
        <f>IF(ISNUMBER(SEARCH("Incentives", A5224)), "Yes", "No")</f>
        <v>No</v>
      </c>
      <c r="H5224" t="s">
        <v>7009</v>
      </c>
      <c r="I5224" s="2">
        <v>12000</v>
      </c>
      <c r="J5224" s="2" t="s">
        <v>7013</v>
      </c>
    </row>
    <row r="5225" spans="1:10" ht="14.4" customHeight="1" x14ac:dyDescent="0.3">
      <c r="A5225" t="s">
        <v>505</v>
      </c>
      <c r="B5225" t="s">
        <v>440</v>
      </c>
      <c r="C5225" t="s">
        <v>448</v>
      </c>
      <c r="D5225" t="s">
        <v>6</v>
      </c>
      <c r="E5225" t="s">
        <v>456</v>
      </c>
      <c r="F5225" s="2">
        <v>12000</v>
      </c>
      <c r="G5225" t="str">
        <f>IF(ISNUMBER(SEARCH("Incentives", A5225)), "Yes", "No")</f>
        <v>No</v>
      </c>
      <c r="H5225" t="s">
        <v>7009</v>
      </c>
      <c r="I5225" s="2">
        <v>12000</v>
      </c>
      <c r="J5225" s="2" t="s">
        <v>7013</v>
      </c>
    </row>
    <row r="5226" spans="1:10" ht="14.4" customHeight="1" x14ac:dyDescent="0.3">
      <c r="A5226" t="s">
        <v>508</v>
      </c>
      <c r="B5226" t="s">
        <v>509</v>
      </c>
      <c r="C5226" t="s">
        <v>221</v>
      </c>
      <c r="D5226" t="s">
        <v>6</v>
      </c>
      <c r="E5226" t="s">
        <v>456</v>
      </c>
      <c r="F5226" s="2">
        <v>12000</v>
      </c>
      <c r="G5226" t="str">
        <f>IF(ISNUMBER(SEARCH("Incentives", A5226)), "Yes", "No")</f>
        <v>No</v>
      </c>
      <c r="H5226" t="s">
        <v>7009</v>
      </c>
      <c r="I5226" s="2">
        <v>12000</v>
      </c>
      <c r="J5226" s="2" t="s">
        <v>7013</v>
      </c>
    </row>
    <row r="5227" spans="1:10" ht="14.4" customHeight="1" x14ac:dyDescent="0.3">
      <c r="A5227" t="s">
        <v>126</v>
      </c>
      <c r="B5227" t="s">
        <v>357</v>
      </c>
      <c r="C5227" t="s">
        <v>39</v>
      </c>
      <c r="D5227" t="s">
        <v>6</v>
      </c>
      <c r="E5227" t="s">
        <v>456</v>
      </c>
      <c r="F5227" s="2">
        <v>12000</v>
      </c>
      <c r="G5227" t="str">
        <f>IF(ISNUMBER(SEARCH("Incentives", A5227)), "Yes", "No")</f>
        <v>No</v>
      </c>
      <c r="H5227" t="s">
        <v>7009</v>
      </c>
      <c r="I5227" s="2">
        <v>12000</v>
      </c>
      <c r="J5227" s="2" t="s">
        <v>7013</v>
      </c>
    </row>
    <row r="5228" spans="1:10" ht="14.4" customHeight="1" x14ac:dyDescent="0.3">
      <c r="A5228" t="s">
        <v>23</v>
      </c>
      <c r="B5228" t="s">
        <v>515</v>
      </c>
      <c r="C5228" t="s">
        <v>32</v>
      </c>
      <c r="D5228" t="s">
        <v>6</v>
      </c>
      <c r="E5228" t="s">
        <v>456</v>
      </c>
      <c r="F5228" s="2">
        <v>12000</v>
      </c>
      <c r="G5228" t="str">
        <f>IF(ISNUMBER(SEARCH("Incentives", A5228)), "Yes", "No")</f>
        <v>No</v>
      </c>
      <c r="H5228" t="s">
        <v>7009</v>
      </c>
      <c r="I5228" s="2">
        <v>12000</v>
      </c>
      <c r="J5228" s="2" t="s">
        <v>7013</v>
      </c>
    </row>
    <row r="5229" spans="1:10" ht="14.4" customHeight="1" x14ac:dyDescent="0.3">
      <c r="A5229" t="s">
        <v>23</v>
      </c>
      <c r="B5229" t="s">
        <v>478</v>
      </c>
      <c r="C5229" t="s">
        <v>13</v>
      </c>
      <c r="D5229" t="s">
        <v>6</v>
      </c>
      <c r="E5229" t="s">
        <v>456</v>
      </c>
      <c r="F5229" s="2">
        <v>12000</v>
      </c>
      <c r="G5229" t="str">
        <f>IF(ISNUMBER(SEARCH("Incentives", A5229)), "Yes", "No")</f>
        <v>No</v>
      </c>
      <c r="H5229" t="s">
        <v>7009</v>
      </c>
      <c r="I5229" s="2">
        <v>12000</v>
      </c>
      <c r="J5229" s="2" t="s">
        <v>7013</v>
      </c>
    </row>
    <row r="5230" spans="1:10" ht="14.4" customHeight="1" x14ac:dyDescent="0.3">
      <c r="A5230" t="s">
        <v>517</v>
      </c>
      <c r="B5230" t="s">
        <v>458</v>
      </c>
      <c r="C5230" t="s">
        <v>159</v>
      </c>
      <c r="D5230" t="s">
        <v>6</v>
      </c>
      <c r="E5230" t="s">
        <v>456</v>
      </c>
      <c r="F5230" s="2">
        <v>12000</v>
      </c>
      <c r="G5230" t="str">
        <f>IF(ISNUMBER(SEARCH("Incentives", A5230)), "Yes", "No")</f>
        <v>No</v>
      </c>
      <c r="H5230" t="s">
        <v>7009</v>
      </c>
      <c r="I5230" s="2">
        <v>12000</v>
      </c>
      <c r="J5230" s="2" t="s">
        <v>7013</v>
      </c>
    </row>
    <row r="5231" spans="1:10" ht="14.4" customHeight="1" x14ac:dyDescent="0.3">
      <c r="A5231" t="s">
        <v>523</v>
      </c>
      <c r="B5231" t="s">
        <v>489</v>
      </c>
      <c r="C5231" t="s">
        <v>13</v>
      </c>
      <c r="D5231" t="s">
        <v>6</v>
      </c>
      <c r="E5231" t="s">
        <v>456</v>
      </c>
      <c r="F5231" s="2">
        <v>12000</v>
      </c>
      <c r="G5231" t="str">
        <f>IF(ISNUMBER(SEARCH("Incentives", A5231)), "Yes", "No")</f>
        <v>No</v>
      </c>
      <c r="H5231" t="s">
        <v>7009</v>
      </c>
      <c r="I5231" s="2">
        <v>12000</v>
      </c>
      <c r="J5231" s="2" t="s">
        <v>7013</v>
      </c>
    </row>
    <row r="5232" spans="1:10" ht="14.4" customHeight="1" x14ac:dyDescent="0.3">
      <c r="A5232" t="s">
        <v>527</v>
      </c>
      <c r="B5232" t="s">
        <v>26</v>
      </c>
      <c r="C5232" t="s">
        <v>58</v>
      </c>
      <c r="D5232" t="s">
        <v>6</v>
      </c>
      <c r="E5232" t="s">
        <v>7</v>
      </c>
      <c r="F5232" s="2">
        <v>12000</v>
      </c>
      <c r="G5232" t="str">
        <f>IF(ISNUMBER(SEARCH("Incentives", A5232)), "Yes", "No")</f>
        <v>No</v>
      </c>
      <c r="H5232" t="s">
        <v>7009</v>
      </c>
      <c r="I5232" s="2">
        <v>12000</v>
      </c>
      <c r="J5232" s="2" t="s">
        <v>7013</v>
      </c>
    </row>
    <row r="5233" spans="1:10" ht="14.4" customHeight="1" x14ac:dyDescent="0.3">
      <c r="A5233" t="s">
        <v>531</v>
      </c>
      <c r="B5233" t="s">
        <v>532</v>
      </c>
      <c r="C5233" t="s">
        <v>5</v>
      </c>
      <c r="D5233" t="s">
        <v>6</v>
      </c>
      <c r="E5233" t="s">
        <v>7</v>
      </c>
      <c r="F5233" s="2">
        <v>12000</v>
      </c>
      <c r="G5233" t="str">
        <f>IF(ISNUMBER(SEARCH("Incentives", A5233)), "Yes", "No")</f>
        <v>No</v>
      </c>
      <c r="H5233" t="s">
        <v>7009</v>
      </c>
      <c r="I5233" s="2">
        <v>12000</v>
      </c>
      <c r="J5233" s="2" t="s">
        <v>7013</v>
      </c>
    </row>
    <row r="5234" spans="1:10" ht="14.4" customHeight="1" x14ac:dyDescent="0.3">
      <c r="A5234" t="s">
        <v>52</v>
      </c>
      <c r="B5234" t="s">
        <v>440</v>
      </c>
      <c r="C5234" t="s">
        <v>448</v>
      </c>
      <c r="D5234" t="s">
        <v>6</v>
      </c>
      <c r="E5234" t="s">
        <v>7</v>
      </c>
      <c r="F5234" s="2">
        <v>12000</v>
      </c>
      <c r="G5234" t="str">
        <f>IF(ISNUMBER(SEARCH("Incentives", A5234)), "Yes", "No")</f>
        <v>No</v>
      </c>
      <c r="H5234" t="s">
        <v>7009</v>
      </c>
      <c r="I5234" s="2">
        <v>12000</v>
      </c>
      <c r="J5234" s="2" t="s">
        <v>7013</v>
      </c>
    </row>
    <row r="5235" spans="1:10" ht="14.4" customHeight="1" x14ac:dyDescent="0.3">
      <c r="A5235" t="s">
        <v>549</v>
      </c>
      <c r="B5235" t="s">
        <v>550</v>
      </c>
      <c r="C5235" t="s">
        <v>551</v>
      </c>
      <c r="D5235" t="s">
        <v>6</v>
      </c>
      <c r="E5235" t="s">
        <v>7</v>
      </c>
      <c r="F5235" s="2">
        <v>12000</v>
      </c>
      <c r="G5235" t="str">
        <f>IF(ISNUMBER(SEARCH("Incentives", A5235)), "Yes", "No")</f>
        <v>No</v>
      </c>
      <c r="H5235" t="s">
        <v>7009</v>
      </c>
      <c r="I5235" s="2">
        <v>12000</v>
      </c>
      <c r="J5235" s="2" t="s">
        <v>7013</v>
      </c>
    </row>
    <row r="5236" spans="1:10" ht="14.4" customHeight="1" x14ac:dyDescent="0.3">
      <c r="A5236" t="s">
        <v>177</v>
      </c>
      <c r="B5236" t="s">
        <v>558</v>
      </c>
      <c r="C5236" t="s">
        <v>58</v>
      </c>
      <c r="D5236" t="s">
        <v>6</v>
      </c>
      <c r="E5236" t="s">
        <v>7</v>
      </c>
      <c r="F5236" s="2">
        <v>12000</v>
      </c>
      <c r="G5236" t="str">
        <f>IF(ISNUMBER(SEARCH("Incentives", A5236)), "Yes", "No")</f>
        <v>No</v>
      </c>
      <c r="H5236" t="s">
        <v>7009</v>
      </c>
      <c r="I5236" s="2">
        <v>12000</v>
      </c>
      <c r="J5236" s="2" t="s">
        <v>7013</v>
      </c>
    </row>
    <row r="5237" spans="1:10" ht="14.4" customHeight="1" x14ac:dyDescent="0.3">
      <c r="A5237" t="s">
        <v>559</v>
      </c>
      <c r="B5237" t="s">
        <v>455</v>
      </c>
      <c r="C5237" t="s">
        <v>159</v>
      </c>
      <c r="D5237" t="s">
        <v>6</v>
      </c>
      <c r="E5237" t="s">
        <v>7</v>
      </c>
      <c r="F5237" s="2">
        <v>12000</v>
      </c>
      <c r="G5237" t="str">
        <f>IF(ISNUMBER(SEARCH("Incentives", A5237)), "Yes", "No")</f>
        <v>No</v>
      </c>
      <c r="H5237" t="s">
        <v>7009</v>
      </c>
      <c r="I5237" s="2">
        <v>12000</v>
      </c>
      <c r="J5237" s="2" t="s">
        <v>7013</v>
      </c>
    </row>
    <row r="5238" spans="1:10" ht="14.4" customHeight="1" x14ac:dyDescent="0.3">
      <c r="A5238" t="s">
        <v>566</v>
      </c>
      <c r="B5238" t="s">
        <v>567</v>
      </c>
      <c r="C5238" t="s">
        <v>32</v>
      </c>
      <c r="D5238" t="s">
        <v>6</v>
      </c>
      <c r="E5238" t="s">
        <v>90</v>
      </c>
      <c r="F5238" s="2">
        <v>12000</v>
      </c>
      <c r="G5238" t="str">
        <f>IF(ISNUMBER(SEARCH("Incentives", A5238)), "Yes", "No")</f>
        <v>No</v>
      </c>
      <c r="H5238" t="s">
        <v>7009</v>
      </c>
      <c r="I5238" s="2">
        <v>12000</v>
      </c>
      <c r="J5238" s="2" t="s">
        <v>7013</v>
      </c>
    </row>
    <row r="5239" spans="1:10" ht="14.4" customHeight="1" x14ac:dyDescent="0.3">
      <c r="A5239" t="s">
        <v>578</v>
      </c>
      <c r="B5239" t="s">
        <v>26</v>
      </c>
      <c r="C5239" t="s">
        <v>58</v>
      </c>
      <c r="D5239" t="s">
        <v>6</v>
      </c>
      <c r="E5239" t="s">
        <v>90</v>
      </c>
      <c r="F5239" s="2">
        <v>12000</v>
      </c>
      <c r="G5239" t="str">
        <f>IF(ISNUMBER(SEARCH("Incentives", A5239)), "Yes", "No")</f>
        <v>No</v>
      </c>
      <c r="H5239" t="s">
        <v>7009</v>
      </c>
      <c r="I5239" s="2">
        <v>12000</v>
      </c>
      <c r="J5239" s="2" t="s">
        <v>7013</v>
      </c>
    </row>
    <row r="5240" spans="1:10" ht="14.4" customHeight="1" x14ac:dyDescent="0.3">
      <c r="A5240" t="s">
        <v>158</v>
      </c>
      <c r="B5240" t="s">
        <v>579</v>
      </c>
      <c r="C5240" t="s">
        <v>5</v>
      </c>
      <c r="D5240" t="s">
        <v>6</v>
      </c>
      <c r="E5240" t="s">
        <v>90</v>
      </c>
      <c r="F5240" s="2">
        <v>12000</v>
      </c>
      <c r="G5240" t="str">
        <f>IF(ISNUMBER(SEARCH("Incentives", A5240)), "Yes", "No")</f>
        <v>No</v>
      </c>
      <c r="H5240" t="s">
        <v>7009</v>
      </c>
      <c r="I5240" s="2">
        <v>12000</v>
      </c>
      <c r="J5240" s="2" t="s">
        <v>7013</v>
      </c>
    </row>
    <row r="5241" spans="1:10" ht="14.4" customHeight="1" x14ac:dyDescent="0.3">
      <c r="A5241" t="s">
        <v>87</v>
      </c>
      <c r="B5241" t="s">
        <v>590</v>
      </c>
      <c r="C5241" t="s">
        <v>13</v>
      </c>
      <c r="D5241" t="s">
        <v>6</v>
      </c>
      <c r="E5241" t="s">
        <v>90</v>
      </c>
      <c r="F5241" s="2">
        <v>12000</v>
      </c>
      <c r="G5241" t="str">
        <f>IF(ISNUMBER(SEARCH("Incentives", A5241)), "Yes", "No")</f>
        <v>No</v>
      </c>
      <c r="H5241" t="s">
        <v>7009</v>
      </c>
      <c r="I5241" s="2">
        <v>12000</v>
      </c>
      <c r="J5241" s="2" t="s">
        <v>7013</v>
      </c>
    </row>
    <row r="5242" spans="1:10" ht="14.4" customHeight="1" x14ac:dyDescent="0.3">
      <c r="A5242" t="s">
        <v>63</v>
      </c>
      <c r="B5242" t="s">
        <v>489</v>
      </c>
      <c r="C5242" t="s">
        <v>13</v>
      </c>
      <c r="D5242" t="s">
        <v>6</v>
      </c>
      <c r="E5242" t="s">
        <v>90</v>
      </c>
      <c r="F5242" s="2">
        <v>12000</v>
      </c>
      <c r="G5242" t="str">
        <f>IF(ISNUMBER(SEARCH("Incentives", A5242)), "Yes", "No")</f>
        <v>No</v>
      </c>
      <c r="H5242" t="s">
        <v>7009</v>
      </c>
      <c r="I5242" s="2">
        <v>12000</v>
      </c>
      <c r="J5242" s="2" t="s">
        <v>7013</v>
      </c>
    </row>
    <row r="5243" spans="1:10" ht="14.4" customHeight="1" x14ac:dyDescent="0.3">
      <c r="A5243" t="s">
        <v>20</v>
      </c>
      <c r="B5243" t="s">
        <v>586</v>
      </c>
      <c r="C5243" t="s">
        <v>13</v>
      </c>
      <c r="D5243" t="s">
        <v>6</v>
      </c>
      <c r="E5243" t="s">
        <v>90</v>
      </c>
      <c r="F5243" s="2">
        <v>12000</v>
      </c>
      <c r="G5243" t="str">
        <f>IF(ISNUMBER(SEARCH("Incentives", A5243)), "Yes", "No")</f>
        <v>No</v>
      </c>
      <c r="H5243" t="s">
        <v>7009</v>
      </c>
      <c r="I5243" s="2">
        <v>12000</v>
      </c>
      <c r="J5243" s="2" t="s">
        <v>7013</v>
      </c>
    </row>
    <row r="5244" spans="1:10" ht="14.4" customHeight="1" x14ac:dyDescent="0.3">
      <c r="A5244" t="s">
        <v>126</v>
      </c>
      <c r="B5244" t="s">
        <v>373</v>
      </c>
      <c r="C5244" t="s">
        <v>13</v>
      </c>
      <c r="D5244" t="s">
        <v>6</v>
      </c>
      <c r="E5244" t="s">
        <v>90</v>
      </c>
      <c r="F5244" s="2">
        <v>12000</v>
      </c>
      <c r="G5244" t="str">
        <f>IF(ISNUMBER(SEARCH("Incentives", A5244)), "Yes", "No")</f>
        <v>No</v>
      </c>
      <c r="H5244" t="s">
        <v>7009</v>
      </c>
      <c r="I5244" s="2">
        <v>12000</v>
      </c>
      <c r="J5244" s="2" t="s">
        <v>7013</v>
      </c>
    </row>
    <row r="5245" spans="1:10" ht="14.4" customHeight="1" x14ac:dyDescent="0.3">
      <c r="A5245" t="s">
        <v>608</v>
      </c>
      <c r="B5245" t="s">
        <v>609</v>
      </c>
      <c r="C5245" t="s">
        <v>82</v>
      </c>
      <c r="D5245" t="s">
        <v>6</v>
      </c>
      <c r="E5245" t="s">
        <v>7</v>
      </c>
      <c r="F5245" s="2">
        <v>12000</v>
      </c>
      <c r="G5245" t="str">
        <f>IF(ISNUMBER(SEARCH("Incentives", A5245)), "Yes", "No")</f>
        <v>No</v>
      </c>
      <c r="H5245" t="s">
        <v>7009</v>
      </c>
      <c r="I5245" s="2">
        <v>12000</v>
      </c>
      <c r="J5245" s="2" t="s">
        <v>7013</v>
      </c>
    </row>
    <row r="5246" spans="1:10" ht="14.4" customHeight="1" x14ac:dyDescent="0.3">
      <c r="A5246" t="s">
        <v>108</v>
      </c>
      <c r="B5246" t="s">
        <v>619</v>
      </c>
      <c r="C5246" t="s">
        <v>5</v>
      </c>
      <c r="D5246" t="s">
        <v>6</v>
      </c>
      <c r="E5246" t="s">
        <v>7</v>
      </c>
      <c r="F5246" s="2">
        <v>12000</v>
      </c>
      <c r="G5246" t="str">
        <f>IF(ISNUMBER(SEARCH("Incentives", A5246)), "Yes", "No")</f>
        <v>No</v>
      </c>
      <c r="H5246" t="s">
        <v>7009</v>
      </c>
      <c r="I5246" s="2">
        <v>12000</v>
      </c>
      <c r="J5246" s="2" t="s">
        <v>7013</v>
      </c>
    </row>
    <row r="5247" spans="1:10" ht="14.4" customHeight="1" x14ac:dyDescent="0.3">
      <c r="A5247" t="s">
        <v>118</v>
      </c>
      <c r="B5247" t="s">
        <v>583</v>
      </c>
      <c r="C5247" t="s">
        <v>13</v>
      </c>
      <c r="D5247" t="s">
        <v>6</v>
      </c>
      <c r="E5247" t="s">
        <v>7</v>
      </c>
      <c r="F5247" s="2">
        <v>12000</v>
      </c>
      <c r="G5247" t="str">
        <f>IF(ISNUMBER(SEARCH("Incentives", A5247)), "Yes", "No")</f>
        <v>No</v>
      </c>
      <c r="H5247" t="s">
        <v>7009</v>
      </c>
      <c r="I5247" s="2">
        <v>12000</v>
      </c>
      <c r="J5247" s="2" t="s">
        <v>7013</v>
      </c>
    </row>
    <row r="5248" spans="1:10" ht="14.4" customHeight="1" x14ac:dyDescent="0.3">
      <c r="A5248" t="s">
        <v>50</v>
      </c>
      <c r="B5248" t="s">
        <v>632</v>
      </c>
      <c r="C5248" t="s">
        <v>39</v>
      </c>
      <c r="D5248" t="s">
        <v>6</v>
      </c>
      <c r="E5248" t="s">
        <v>7</v>
      </c>
      <c r="F5248" s="2">
        <v>12000</v>
      </c>
      <c r="G5248" t="str">
        <f>IF(ISNUMBER(SEARCH("Incentives", A5248)), "Yes", "No")</f>
        <v>No</v>
      </c>
      <c r="H5248" t="s">
        <v>7009</v>
      </c>
      <c r="I5248" s="2">
        <v>12000</v>
      </c>
      <c r="J5248" s="2" t="s">
        <v>7013</v>
      </c>
    </row>
    <row r="5249" spans="1:10" ht="14.4" customHeight="1" x14ac:dyDescent="0.3">
      <c r="A5249" t="s">
        <v>639</v>
      </c>
      <c r="B5249" t="s">
        <v>640</v>
      </c>
      <c r="C5249" t="s">
        <v>5</v>
      </c>
      <c r="D5249" t="s">
        <v>6</v>
      </c>
      <c r="E5249" t="s">
        <v>7</v>
      </c>
      <c r="F5249" s="2">
        <v>12000</v>
      </c>
      <c r="G5249" t="str">
        <f>IF(ISNUMBER(SEARCH("Incentives", A5249)), "Yes", "No")</f>
        <v>No</v>
      </c>
      <c r="H5249" t="s">
        <v>7009</v>
      </c>
      <c r="I5249" s="2">
        <v>12000</v>
      </c>
      <c r="J5249" s="2" t="s">
        <v>7013</v>
      </c>
    </row>
    <row r="5250" spans="1:10" ht="14.4" customHeight="1" x14ac:dyDescent="0.3">
      <c r="A5250" t="s">
        <v>16</v>
      </c>
      <c r="B5250" t="s">
        <v>17</v>
      </c>
      <c r="C5250" t="s">
        <v>13</v>
      </c>
      <c r="D5250" t="s">
        <v>6</v>
      </c>
      <c r="E5250" t="s">
        <v>7</v>
      </c>
      <c r="F5250" s="2">
        <v>12000</v>
      </c>
      <c r="G5250" t="str">
        <f>IF(ISNUMBER(SEARCH("Incentives", A5250)), "Yes", "No")</f>
        <v>No</v>
      </c>
      <c r="H5250" t="s">
        <v>7009</v>
      </c>
      <c r="I5250" s="2">
        <v>12000</v>
      </c>
      <c r="J5250" s="2" t="s">
        <v>7013</v>
      </c>
    </row>
    <row r="5251" spans="1:10" ht="14.4" customHeight="1" x14ac:dyDescent="0.3">
      <c r="A5251" t="s">
        <v>108</v>
      </c>
      <c r="B5251" t="s">
        <v>648</v>
      </c>
      <c r="C5251" t="s">
        <v>5</v>
      </c>
      <c r="D5251" t="s">
        <v>6</v>
      </c>
      <c r="E5251" t="s">
        <v>7</v>
      </c>
      <c r="F5251" s="2">
        <v>12000</v>
      </c>
      <c r="G5251" t="str">
        <f>IF(ISNUMBER(SEARCH("Incentives", A5251)), "Yes", "No")</f>
        <v>No</v>
      </c>
      <c r="H5251" t="s">
        <v>7009</v>
      </c>
      <c r="I5251" s="2">
        <v>12000</v>
      </c>
      <c r="J5251" s="2" t="s">
        <v>7013</v>
      </c>
    </row>
    <row r="5252" spans="1:10" ht="14.4" customHeight="1" x14ac:dyDescent="0.3">
      <c r="A5252" t="s">
        <v>59</v>
      </c>
      <c r="B5252" t="s">
        <v>469</v>
      </c>
      <c r="C5252" t="s">
        <v>267</v>
      </c>
      <c r="D5252" t="s">
        <v>6</v>
      </c>
      <c r="E5252" t="s">
        <v>7</v>
      </c>
      <c r="F5252" s="2">
        <v>12000</v>
      </c>
      <c r="G5252" t="str">
        <f>IF(ISNUMBER(SEARCH("Incentives", A5252)), "Yes", "No")</f>
        <v>No</v>
      </c>
      <c r="H5252" t="s">
        <v>7009</v>
      </c>
      <c r="I5252" s="2">
        <v>12000</v>
      </c>
      <c r="J5252" s="2" t="s">
        <v>7013</v>
      </c>
    </row>
    <row r="5253" spans="1:10" ht="14.4" customHeight="1" x14ac:dyDescent="0.3">
      <c r="A5253" t="s">
        <v>654</v>
      </c>
      <c r="B5253" t="s">
        <v>304</v>
      </c>
      <c r="C5253" t="s">
        <v>39</v>
      </c>
      <c r="D5253" t="s">
        <v>6</v>
      </c>
      <c r="E5253" t="s">
        <v>7</v>
      </c>
      <c r="F5253" s="2">
        <v>12000</v>
      </c>
      <c r="G5253" t="str">
        <f>IF(ISNUMBER(SEARCH("Incentives", A5253)), "Yes", "No")</f>
        <v>No</v>
      </c>
      <c r="H5253" t="s">
        <v>7009</v>
      </c>
      <c r="I5253" s="2">
        <v>12000</v>
      </c>
      <c r="J5253" s="2" t="s">
        <v>7013</v>
      </c>
    </row>
    <row r="5254" spans="1:10" ht="14.4" customHeight="1" x14ac:dyDescent="0.3">
      <c r="A5254" t="s">
        <v>20</v>
      </c>
      <c r="B5254" t="s">
        <v>658</v>
      </c>
      <c r="C5254" t="s">
        <v>5</v>
      </c>
      <c r="D5254" t="s">
        <v>6</v>
      </c>
      <c r="E5254" t="s">
        <v>7</v>
      </c>
      <c r="F5254" s="2">
        <v>12000</v>
      </c>
      <c r="G5254" t="str">
        <f>IF(ISNUMBER(SEARCH("Incentives", A5254)), "Yes", "No")</f>
        <v>No</v>
      </c>
      <c r="H5254" t="s">
        <v>7009</v>
      </c>
      <c r="I5254" s="2">
        <v>12000</v>
      </c>
      <c r="J5254" s="2" t="s">
        <v>7013</v>
      </c>
    </row>
    <row r="5255" spans="1:10" ht="14.4" customHeight="1" x14ac:dyDescent="0.3">
      <c r="A5255" t="s">
        <v>663</v>
      </c>
      <c r="B5255" t="s">
        <v>602</v>
      </c>
      <c r="C5255" t="s">
        <v>5</v>
      </c>
      <c r="D5255" t="s">
        <v>6</v>
      </c>
      <c r="E5255" t="s">
        <v>7</v>
      </c>
      <c r="F5255" s="2">
        <v>12000</v>
      </c>
      <c r="G5255" t="str">
        <f>IF(ISNUMBER(SEARCH("Incentives", A5255)), "Yes", "No")</f>
        <v>No</v>
      </c>
      <c r="H5255" t="s">
        <v>7009</v>
      </c>
      <c r="I5255" s="2">
        <v>12000</v>
      </c>
      <c r="J5255" s="2" t="s">
        <v>7013</v>
      </c>
    </row>
    <row r="5256" spans="1:10" ht="14.4" customHeight="1" x14ac:dyDescent="0.3">
      <c r="A5256" t="s">
        <v>107</v>
      </c>
      <c r="B5256" t="s">
        <v>469</v>
      </c>
      <c r="C5256" t="s">
        <v>267</v>
      </c>
      <c r="D5256" t="s">
        <v>6</v>
      </c>
      <c r="E5256" t="s">
        <v>7</v>
      </c>
      <c r="F5256" s="2">
        <v>12000</v>
      </c>
      <c r="G5256" t="str">
        <f>IF(ISNUMBER(SEARCH("Incentives", A5256)), "Yes", "No")</f>
        <v>No</v>
      </c>
      <c r="H5256" t="s">
        <v>7009</v>
      </c>
      <c r="I5256" s="2">
        <v>12000</v>
      </c>
      <c r="J5256" s="2" t="s">
        <v>7013</v>
      </c>
    </row>
    <row r="5257" spans="1:10" ht="14.4" customHeight="1" x14ac:dyDescent="0.3">
      <c r="A5257" t="s">
        <v>124</v>
      </c>
      <c r="B5257" t="s">
        <v>534</v>
      </c>
      <c r="C5257" t="s">
        <v>535</v>
      </c>
      <c r="D5257" t="s">
        <v>6</v>
      </c>
      <c r="E5257" t="s">
        <v>7</v>
      </c>
      <c r="F5257" s="2">
        <v>12000</v>
      </c>
      <c r="G5257" t="str">
        <f>IF(ISNUMBER(SEARCH("Incentives", A5257)), "Yes", "No")</f>
        <v>No</v>
      </c>
      <c r="H5257" t="s">
        <v>7009</v>
      </c>
      <c r="I5257" s="2">
        <v>12000</v>
      </c>
      <c r="J5257" s="2" t="s">
        <v>7013</v>
      </c>
    </row>
    <row r="5258" spans="1:10" ht="14.4" customHeight="1" x14ac:dyDescent="0.3">
      <c r="A5258" t="s">
        <v>670</v>
      </c>
      <c r="B5258" t="s">
        <v>671</v>
      </c>
      <c r="C5258" t="s">
        <v>5</v>
      </c>
      <c r="D5258" t="s">
        <v>6</v>
      </c>
      <c r="E5258" t="s">
        <v>7</v>
      </c>
      <c r="F5258" s="2">
        <v>12000</v>
      </c>
      <c r="G5258" t="str">
        <f>IF(ISNUMBER(SEARCH("Incentives", A5258)), "Yes", "No")</f>
        <v>No</v>
      </c>
      <c r="H5258" t="s">
        <v>7009</v>
      </c>
      <c r="I5258" s="2">
        <v>12000</v>
      </c>
      <c r="J5258" s="2" t="s">
        <v>7013</v>
      </c>
    </row>
    <row r="5259" spans="1:10" ht="14.4" customHeight="1" x14ac:dyDescent="0.3">
      <c r="A5259" t="s">
        <v>673</v>
      </c>
      <c r="B5259" t="s">
        <v>602</v>
      </c>
      <c r="C5259" t="s">
        <v>5</v>
      </c>
      <c r="D5259" t="s">
        <v>6</v>
      </c>
      <c r="E5259" t="s">
        <v>7</v>
      </c>
      <c r="F5259" s="2">
        <v>12000</v>
      </c>
      <c r="G5259" t="str">
        <f>IF(ISNUMBER(SEARCH("Incentives", A5259)), "Yes", "No")</f>
        <v>No</v>
      </c>
      <c r="H5259" t="s">
        <v>7009</v>
      </c>
      <c r="I5259" s="2">
        <v>12000</v>
      </c>
      <c r="J5259" s="2" t="s">
        <v>7013</v>
      </c>
    </row>
    <row r="5260" spans="1:10" ht="14.4" customHeight="1" x14ac:dyDescent="0.3">
      <c r="A5260" t="s">
        <v>182</v>
      </c>
      <c r="B5260" t="s">
        <v>675</v>
      </c>
      <c r="C5260" t="s">
        <v>5</v>
      </c>
      <c r="D5260" t="s">
        <v>6</v>
      </c>
      <c r="E5260" t="s">
        <v>7</v>
      </c>
      <c r="F5260" s="2">
        <v>12000</v>
      </c>
      <c r="G5260" t="str">
        <f>IF(ISNUMBER(SEARCH("Incentives", A5260)), "Yes", "No")</f>
        <v>No</v>
      </c>
      <c r="H5260" t="s">
        <v>7009</v>
      </c>
      <c r="I5260" s="2">
        <v>12000</v>
      </c>
      <c r="J5260" s="2" t="s">
        <v>7013</v>
      </c>
    </row>
    <row r="5261" spans="1:10" ht="14.4" customHeight="1" x14ac:dyDescent="0.3">
      <c r="A5261" t="s">
        <v>566</v>
      </c>
      <c r="B5261" t="s">
        <v>676</v>
      </c>
      <c r="C5261" t="s">
        <v>677</v>
      </c>
      <c r="D5261" t="s">
        <v>6</v>
      </c>
      <c r="E5261" t="s">
        <v>7</v>
      </c>
      <c r="F5261" s="2">
        <v>12000</v>
      </c>
      <c r="G5261" t="str">
        <f>IF(ISNUMBER(SEARCH("Incentives", A5261)), "Yes", "No")</f>
        <v>No</v>
      </c>
      <c r="H5261" t="s">
        <v>7009</v>
      </c>
      <c r="I5261" s="2">
        <v>12000</v>
      </c>
      <c r="J5261" s="2" t="s">
        <v>7013</v>
      </c>
    </row>
    <row r="5262" spans="1:10" ht="14.4" customHeight="1" x14ac:dyDescent="0.3">
      <c r="A5262" t="s">
        <v>286</v>
      </c>
      <c r="B5262" t="s">
        <v>469</v>
      </c>
      <c r="C5262" t="s">
        <v>267</v>
      </c>
      <c r="D5262" t="s">
        <v>6</v>
      </c>
      <c r="E5262" t="s">
        <v>7</v>
      </c>
      <c r="F5262" s="2">
        <v>12000</v>
      </c>
      <c r="G5262" t="str">
        <f>IF(ISNUMBER(SEARCH("Incentives", A5262)), "Yes", "No")</f>
        <v>No</v>
      </c>
      <c r="H5262" t="s">
        <v>7009</v>
      </c>
      <c r="I5262" s="2">
        <v>12000</v>
      </c>
      <c r="J5262" s="2" t="s">
        <v>7013</v>
      </c>
    </row>
    <row r="5263" spans="1:10" ht="14.4" customHeight="1" x14ac:dyDescent="0.3">
      <c r="A5263" t="s">
        <v>679</v>
      </c>
      <c r="B5263" t="s">
        <v>602</v>
      </c>
      <c r="C5263" t="s">
        <v>5</v>
      </c>
      <c r="D5263" t="s">
        <v>6</v>
      </c>
      <c r="E5263" t="s">
        <v>7</v>
      </c>
      <c r="F5263" s="2">
        <v>12000</v>
      </c>
      <c r="G5263" t="str">
        <f>IF(ISNUMBER(SEARCH("Incentives", A5263)), "Yes", "No")</f>
        <v>No</v>
      </c>
      <c r="H5263" t="s">
        <v>7009</v>
      </c>
      <c r="I5263" s="2">
        <v>12000</v>
      </c>
      <c r="J5263" s="2" t="s">
        <v>7013</v>
      </c>
    </row>
    <row r="5264" spans="1:10" ht="14.4" customHeight="1" x14ac:dyDescent="0.3">
      <c r="A5264" t="s">
        <v>680</v>
      </c>
      <c r="B5264" t="s">
        <v>534</v>
      </c>
      <c r="C5264" t="s">
        <v>535</v>
      </c>
      <c r="D5264" t="s">
        <v>6</v>
      </c>
      <c r="E5264" t="s">
        <v>7</v>
      </c>
      <c r="F5264" s="2">
        <v>12000</v>
      </c>
      <c r="G5264" t="str">
        <f>IF(ISNUMBER(SEARCH("Incentives", A5264)), "Yes", "No")</f>
        <v>No</v>
      </c>
      <c r="H5264" t="s">
        <v>7009</v>
      </c>
      <c r="I5264" s="2">
        <v>12000</v>
      </c>
      <c r="J5264" s="2" t="s">
        <v>7013</v>
      </c>
    </row>
    <row r="5265" spans="1:10" ht="14.4" customHeight="1" x14ac:dyDescent="0.3">
      <c r="A5265" t="s">
        <v>20</v>
      </c>
      <c r="B5265" t="s">
        <v>619</v>
      </c>
      <c r="C5265" t="s">
        <v>5</v>
      </c>
      <c r="D5265" t="s">
        <v>6</v>
      </c>
      <c r="E5265" t="s">
        <v>7</v>
      </c>
      <c r="F5265" s="2">
        <v>12000</v>
      </c>
      <c r="G5265" t="str">
        <f>IF(ISNUMBER(SEARCH("Incentives", A5265)), "Yes", "No")</f>
        <v>No</v>
      </c>
      <c r="H5265" t="s">
        <v>7009</v>
      </c>
      <c r="I5265" s="2">
        <v>12000</v>
      </c>
      <c r="J5265" s="2" t="s">
        <v>7013</v>
      </c>
    </row>
    <row r="5266" spans="1:10" ht="14.4" customHeight="1" x14ac:dyDescent="0.3">
      <c r="A5266" t="s">
        <v>688</v>
      </c>
      <c r="B5266" t="s">
        <v>534</v>
      </c>
      <c r="C5266" t="s">
        <v>689</v>
      </c>
      <c r="D5266" t="s">
        <v>6</v>
      </c>
      <c r="E5266" t="s">
        <v>90</v>
      </c>
      <c r="F5266" s="2">
        <v>12000</v>
      </c>
      <c r="G5266" t="str">
        <f>IF(ISNUMBER(SEARCH("Incentives", A5266)), "Yes", "No")</f>
        <v>No</v>
      </c>
      <c r="H5266" t="s">
        <v>7009</v>
      </c>
      <c r="I5266" s="2">
        <v>12000</v>
      </c>
      <c r="J5266" s="2" t="s">
        <v>7013</v>
      </c>
    </row>
    <row r="5267" spans="1:10" ht="14.4" customHeight="1" x14ac:dyDescent="0.3">
      <c r="A5267" t="s">
        <v>692</v>
      </c>
      <c r="B5267" t="s">
        <v>26</v>
      </c>
      <c r="C5267" t="s">
        <v>58</v>
      </c>
      <c r="D5267" t="s">
        <v>6</v>
      </c>
      <c r="E5267" t="s">
        <v>90</v>
      </c>
      <c r="F5267" s="2">
        <v>12000</v>
      </c>
      <c r="G5267" t="str">
        <f>IF(ISNUMBER(SEARCH("Incentives", A5267)), "Yes", "No")</f>
        <v>No</v>
      </c>
      <c r="H5267" t="s">
        <v>7009</v>
      </c>
      <c r="I5267" s="2">
        <v>12000</v>
      </c>
      <c r="J5267" s="2" t="s">
        <v>7013</v>
      </c>
    </row>
    <row r="5268" spans="1:10" ht="14.4" customHeight="1" x14ac:dyDescent="0.3">
      <c r="A5268" t="s">
        <v>52</v>
      </c>
      <c r="B5268" t="s">
        <v>715</v>
      </c>
      <c r="C5268" t="s">
        <v>10</v>
      </c>
      <c r="D5268" t="s">
        <v>6</v>
      </c>
      <c r="E5268" t="s">
        <v>90</v>
      </c>
      <c r="F5268" s="2">
        <v>12000</v>
      </c>
      <c r="G5268" t="str">
        <f>IF(ISNUMBER(SEARCH("Incentives", A5268)), "Yes", "No")</f>
        <v>No</v>
      </c>
      <c r="H5268" t="s">
        <v>7009</v>
      </c>
      <c r="I5268" s="2">
        <v>12000</v>
      </c>
      <c r="J5268" s="2" t="s">
        <v>7013</v>
      </c>
    </row>
    <row r="5269" spans="1:10" ht="14.4" customHeight="1" x14ac:dyDescent="0.3">
      <c r="A5269" t="s">
        <v>566</v>
      </c>
      <c r="B5269" t="s">
        <v>676</v>
      </c>
      <c r="C5269" t="s">
        <v>221</v>
      </c>
      <c r="D5269" t="s">
        <v>6</v>
      </c>
      <c r="E5269" t="s">
        <v>90</v>
      </c>
      <c r="F5269" s="2">
        <v>12000</v>
      </c>
      <c r="G5269" t="str">
        <f>IF(ISNUMBER(SEARCH("Incentives", A5269)), "Yes", "No")</f>
        <v>No</v>
      </c>
      <c r="H5269" t="s">
        <v>7009</v>
      </c>
      <c r="I5269" s="2">
        <v>12000</v>
      </c>
      <c r="J5269" s="2" t="s">
        <v>7013</v>
      </c>
    </row>
    <row r="5270" spans="1:10" ht="14.4" customHeight="1" x14ac:dyDescent="0.3">
      <c r="A5270" t="s">
        <v>566</v>
      </c>
      <c r="B5270" t="s">
        <v>676</v>
      </c>
      <c r="C5270" t="s">
        <v>13</v>
      </c>
      <c r="D5270" t="s">
        <v>6</v>
      </c>
      <c r="E5270" t="s">
        <v>90</v>
      </c>
      <c r="F5270" s="2">
        <v>12000</v>
      </c>
      <c r="G5270" t="str">
        <f>IF(ISNUMBER(SEARCH("Incentives", A5270)), "Yes", "No")</f>
        <v>No</v>
      </c>
      <c r="H5270" t="s">
        <v>7009</v>
      </c>
      <c r="I5270" s="2">
        <v>12000</v>
      </c>
      <c r="J5270" s="2" t="s">
        <v>7013</v>
      </c>
    </row>
    <row r="5271" spans="1:10" ht="14.4" customHeight="1" x14ac:dyDescent="0.3">
      <c r="A5271" t="s">
        <v>63</v>
      </c>
      <c r="B5271" t="s">
        <v>611</v>
      </c>
      <c r="C5271" t="s">
        <v>82</v>
      </c>
      <c r="D5271" t="s">
        <v>6</v>
      </c>
      <c r="E5271" t="s">
        <v>90</v>
      </c>
      <c r="F5271" s="2">
        <v>12000</v>
      </c>
      <c r="G5271" t="str">
        <f>IF(ISNUMBER(SEARCH("Incentives", A5271)), "Yes", "No")</f>
        <v>No</v>
      </c>
      <c r="H5271" t="s">
        <v>7009</v>
      </c>
      <c r="I5271" s="2">
        <v>12000</v>
      </c>
      <c r="J5271" s="2" t="s">
        <v>7013</v>
      </c>
    </row>
    <row r="5272" spans="1:10" ht="14.4" customHeight="1" x14ac:dyDescent="0.3">
      <c r="A5272" t="s">
        <v>721</v>
      </c>
      <c r="B5272" t="s">
        <v>722</v>
      </c>
      <c r="C5272" t="s">
        <v>13</v>
      </c>
      <c r="D5272" t="s">
        <v>6</v>
      </c>
      <c r="E5272" t="s">
        <v>7</v>
      </c>
      <c r="F5272" s="2">
        <v>12000</v>
      </c>
      <c r="G5272" t="str">
        <f>IF(ISNUMBER(SEARCH("Incentives", A5272)), "Yes", "No")</f>
        <v>No</v>
      </c>
      <c r="H5272" t="s">
        <v>7009</v>
      </c>
      <c r="I5272" s="2">
        <v>12000</v>
      </c>
      <c r="J5272" s="2" t="s">
        <v>7013</v>
      </c>
    </row>
    <row r="5273" spans="1:10" ht="14.4" customHeight="1" x14ac:dyDescent="0.3">
      <c r="A5273" t="s">
        <v>723</v>
      </c>
      <c r="B5273" t="s">
        <v>724</v>
      </c>
      <c r="C5273" t="s">
        <v>39</v>
      </c>
      <c r="D5273" t="s">
        <v>6</v>
      </c>
      <c r="E5273" t="s">
        <v>7</v>
      </c>
      <c r="F5273" s="2">
        <v>12000</v>
      </c>
      <c r="G5273" t="str">
        <f>IF(ISNUMBER(SEARCH("Incentives", A5273)), "Yes", "No")</f>
        <v>No</v>
      </c>
      <c r="H5273" t="s">
        <v>7009</v>
      </c>
      <c r="I5273" s="2">
        <v>12000</v>
      </c>
      <c r="J5273" s="2" t="s">
        <v>7013</v>
      </c>
    </row>
    <row r="5274" spans="1:10" ht="14.4" customHeight="1" x14ac:dyDescent="0.3">
      <c r="A5274" t="s">
        <v>107</v>
      </c>
      <c r="B5274" t="s">
        <v>726</v>
      </c>
      <c r="C5274" t="s">
        <v>32</v>
      </c>
      <c r="D5274" t="s">
        <v>6</v>
      </c>
      <c r="E5274" t="s">
        <v>7</v>
      </c>
      <c r="F5274" s="2">
        <v>12000</v>
      </c>
      <c r="G5274" t="str">
        <f>IF(ISNUMBER(SEARCH("Incentives", A5274)), "Yes", "No")</f>
        <v>No</v>
      </c>
      <c r="H5274" t="s">
        <v>7009</v>
      </c>
      <c r="I5274" s="2">
        <v>12000</v>
      </c>
      <c r="J5274" s="2" t="s">
        <v>7013</v>
      </c>
    </row>
    <row r="5275" spans="1:10" ht="14.4" customHeight="1" x14ac:dyDescent="0.3">
      <c r="A5275" t="s">
        <v>727</v>
      </c>
      <c r="B5275" t="s">
        <v>728</v>
      </c>
      <c r="C5275" t="s">
        <v>5</v>
      </c>
      <c r="D5275" t="s">
        <v>6</v>
      </c>
      <c r="E5275" t="s">
        <v>7</v>
      </c>
      <c r="F5275" s="2">
        <v>12000</v>
      </c>
      <c r="G5275" t="str">
        <f>IF(ISNUMBER(SEARCH("Incentives", A5275)), "Yes", "No")</f>
        <v>No</v>
      </c>
      <c r="H5275" t="s">
        <v>7009</v>
      </c>
      <c r="I5275" s="2">
        <v>12000</v>
      </c>
      <c r="J5275" s="2" t="s">
        <v>7013</v>
      </c>
    </row>
    <row r="5276" spans="1:10" ht="14.4" customHeight="1" x14ac:dyDescent="0.3">
      <c r="A5276" t="s">
        <v>736</v>
      </c>
      <c r="B5276" t="s">
        <v>534</v>
      </c>
      <c r="C5276" t="s">
        <v>221</v>
      </c>
      <c r="D5276" t="s">
        <v>6</v>
      </c>
      <c r="E5276" t="s">
        <v>7</v>
      </c>
      <c r="F5276" s="2">
        <v>12000</v>
      </c>
      <c r="G5276" t="str">
        <f>IF(ISNUMBER(SEARCH("Incentives", A5276)), "Yes", "No")</f>
        <v>No</v>
      </c>
      <c r="H5276" t="s">
        <v>7009</v>
      </c>
      <c r="I5276" s="2">
        <v>12000</v>
      </c>
      <c r="J5276" s="2" t="s">
        <v>7013</v>
      </c>
    </row>
    <row r="5277" spans="1:10" ht="14.4" customHeight="1" x14ac:dyDescent="0.3">
      <c r="A5277" t="s">
        <v>43</v>
      </c>
      <c r="B5277" t="s">
        <v>739</v>
      </c>
      <c r="C5277" t="s">
        <v>185</v>
      </c>
      <c r="D5277" t="s">
        <v>6</v>
      </c>
      <c r="E5277" t="s">
        <v>7</v>
      </c>
      <c r="F5277" s="2">
        <v>12000</v>
      </c>
      <c r="G5277" t="str">
        <f>IF(ISNUMBER(SEARCH("Incentives", A5277)), "Yes", "No")</f>
        <v>No</v>
      </c>
      <c r="H5277" t="s">
        <v>7009</v>
      </c>
      <c r="I5277" s="2">
        <v>12000</v>
      </c>
      <c r="J5277" s="2" t="s">
        <v>7013</v>
      </c>
    </row>
    <row r="5278" spans="1:10" ht="14.4" customHeight="1" x14ac:dyDescent="0.3">
      <c r="A5278" t="s">
        <v>108</v>
      </c>
      <c r="B5278" t="s">
        <v>740</v>
      </c>
      <c r="C5278" t="s">
        <v>58</v>
      </c>
      <c r="D5278" t="s">
        <v>6</v>
      </c>
      <c r="E5278" t="s">
        <v>7</v>
      </c>
      <c r="F5278" s="2">
        <v>12000</v>
      </c>
      <c r="G5278" t="str">
        <f>IF(ISNUMBER(SEARCH("Incentives", A5278)), "Yes", "No")</f>
        <v>No</v>
      </c>
      <c r="H5278" t="s">
        <v>7009</v>
      </c>
      <c r="I5278" s="2">
        <v>12000</v>
      </c>
      <c r="J5278" s="2" t="s">
        <v>7013</v>
      </c>
    </row>
    <row r="5279" spans="1:10" ht="14.4" customHeight="1" x14ac:dyDescent="0.3">
      <c r="A5279" t="s">
        <v>741</v>
      </c>
      <c r="B5279" t="s">
        <v>418</v>
      </c>
      <c r="C5279" t="s">
        <v>58</v>
      </c>
      <c r="D5279" t="s">
        <v>6</v>
      </c>
      <c r="E5279" t="s">
        <v>7</v>
      </c>
      <c r="F5279" s="2">
        <v>12000</v>
      </c>
      <c r="G5279" t="str">
        <f>IF(ISNUMBER(SEARCH("Incentives", A5279)), "Yes", "No")</f>
        <v>No</v>
      </c>
      <c r="H5279" t="s">
        <v>7009</v>
      </c>
      <c r="I5279" s="2">
        <v>12000</v>
      </c>
      <c r="J5279" s="2" t="s">
        <v>7013</v>
      </c>
    </row>
    <row r="5280" spans="1:10" ht="14.4" customHeight="1" x14ac:dyDescent="0.3">
      <c r="A5280" t="s">
        <v>747</v>
      </c>
      <c r="B5280" t="s">
        <v>728</v>
      </c>
      <c r="C5280" t="s">
        <v>5</v>
      </c>
      <c r="D5280" t="s">
        <v>6</v>
      </c>
      <c r="E5280" t="s">
        <v>7</v>
      </c>
      <c r="F5280" s="2">
        <v>12000</v>
      </c>
      <c r="G5280" t="str">
        <f>IF(ISNUMBER(SEARCH("Incentives", A5280)), "Yes", "No")</f>
        <v>No</v>
      </c>
      <c r="H5280" t="s">
        <v>7009</v>
      </c>
      <c r="I5280" s="2">
        <v>12000</v>
      </c>
      <c r="J5280" s="2" t="s">
        <v>7013</v>
      </c>
    </row>
    <row r="5281" spans="1:10" ht="14.4" customHeight="1" x14ac:dyDescent="0.3">
      <c r="A5281" t="s">
        <v>108</v>
      </c>
      <c r="B5281" t="s">
        <v>750</v>
      </c>
      <c r="C5281" t="s">
        <v>733</v>
      </c>
      <c r="D5281" t="s">
        <v>6</v>
      </c>
      <c r="E5281" t="s">
        <v>7</v>
      </c>
      <c r="F5281" s="2">
        <v>12000</v>
      </c>
      <c r="G5281" t="str">
        <f>IF(ISNUMBER(SEARCH("Incentives", A5281)), "Yes", "No")</f>
        <v>No</v>
      </c>
      <c r="H5281" t="s">
        <v>7009</v>
      </c>
      <c r="I5281" s="2">
        <v>12000</v>
      </c>
      <c r="J5281" s="2" t="s">
        <v>7013</v>
      </c>
    </row>
    <row r="5282" spans="1:10" ht="14.4" customHeight="1" x14ac:dyDescent="0.3">
      <c r="A5282" t="s">
        <v>755</v>
      </c>
      <c r="B5282" t="s">
        <v>756</v>
      </c>
      <c r="C5282" t="s">
        <v>10</v>
      </c>
      <c r="D5282" t="s">
        <v>6</v>
      </c>
      <c r="E5282" t="s">
        <v>7</v>
      </c>
      <c r="F5282" s="2">
        <v>12000</v>
      </c>
      <c r="G5282" t="str">
        <f>IF(ISNUMBER(SEARCH("Incentives", A5282)), "Yes", "No")</f>
        <v>No</v>
      </c>
      <c r="H5282" t="s">
        <v>7009</v>
      </c>
      <c r="I5282" s="2">
        <v>12000</v>
      </c>
      <c r="J5282" s="2" t="s">
        <v>7013</v>
      </c>
    </row>
    <row r="5283" spans="1:10" ht="14.4" customHeight="1" x14ac:dyDescent="0.3">
      <c r="A5283" t="s">
        <v>108</v>
      </c>
      <c r="B5283" t="s">
        <v>757</v>
      </c>
      <c r="C5283" t="s">
        <v>39</v>
      </c>
      <c r="D5283" t="s">
        <v>6</v>
      </c>
      <c r="E5283" t="s">
        <v>7</v>
      </c>
      <c r="F5283" s="2">
        <v>12000</v>
      </c>
      <c r="G5283" t="str">
        <f>IF(ISNUMBER(SEARCH("Incentives", A5283)), "Yes", "No")</f>
        <v>No</v>
      </c>
      <c r="H5283" t="s">
        <v>7009</v>
      </c>
      <c r="I5283" s="2">
        <v>12000</v>
      </c>
      <c r="J5283" s="2" t="s">
        <v>7013</v>
      </c>
    </row>
    <row r="5284" spans="1:10" ht="14.4" customHeight="1" x14ac:dyDescent="0.3">
      <c r="A5284" t="s">
        <v>764</v>
      </c>
      <c r="B5284" t="s">
        <v>534</v>
      </c>
      <c r="C5284" t="s">
        <v>689</v>
      </c>
      <c r="D5284" t="s">
        <v>6</v>
      </c>
      <c r="E5284" t="s">
        <v>7</v>
      </c>
      <c r="F5284" s="2">
        <v>12000</v>
      </c>
      <c r="G5284" t="str">
        <f>IF(ISNUMBER(SEARCH("Incentives", A5284)), "Yes", "No")</f>
        <v>No</v>
      </c>
      <c r="H5284" t="s">
        <v>7009</v>
      </c>
      <c r="I5284" s="2">
        <v>12000</v>
      </c>
      <c r="J5284" s="2" t="s">
        <v>7013</v>
      </c>
    </row>
    <row r="5285" spans="1:10" ht="14.4" customHeight="1" x14ac:dyDescent="0.3">
      <c r="A5285" t="s">
        <v>286</v>
      </c>
      <c r="B5285" t="s">
        <v>732</v>
      </c>
      <c r="C5285" t="s">
        <v>733</v>
      </c>
      <c r="D5285" t="s">
        <v>6</v>
      </c>
      <c r="E5285" t="s">
        <v>7</v>
      </c>
      <c r="F5285" s="2">
        <v>12000</v>
      </c>
      <c r="G5285" t="str">
        <f>IF(ISNUMBER(SEARCH("Incentives", A5285)), "Yes", "No")</f>
        <v>No</v>
      </c>
      <c r="H5285" t="s">
        <v>7009</v>
      </c>
      <c r="I5285" s="2">
        <v>12000</v>
      </c>
      <c r="J5285" s="2" t="s">
        <v>7013</v>
      </c>
    </row>
    <row r="5286" spans="1:10" ht="14.4" customHeight="1" x14ac:dyDescent="0.3">
      <c r="A5286" t="s">
        <v>769</v>
      </c>
      <c r="B5286" t="s">
        <v>770</v>
      </c>
      <c r="C5286" t="s">
        <v>185</v>
      </c>
      <c r="D5286" t="s">
        <v>6</v>
      </c>
      <c r="E5286" t="s">
        <v>7</v>
      </c>
      <c r="F5286" s="2">
        <v>12000</v>
      </c>
      <c r="G5286" t="str">
        <f>IF(ISNUMBER(SEARCH("Incentives", A5286)), "Yes", "No")</f>
        <v>No</v>
      </c>
      <c r="H5286" t="s">
        <v>7009</v>
      </c>
      <c r="I5286" s="2">
        <v>12000</v>
      </c>
      <c r="J5286" s="2" t="s">
        <v>7013</v>
      </c>
    </row>
    <row r="5287" spans="1:10" ht="14.4" customHeight="1" x14ac:dyDescent="0.3">
      <c r="A5287" t="s">
        <v>286</v>
      </c>
      <c r="B5287" t="s">
        <v>750</v>
      </c>
      <c r="C5287" t="s">
        <v>733</v>
      </c>
      <c r="D5287" t="s">
        <v>6</v>
      </c>
      <c r="E5287" t="s">
        <v>7</v>
      </c>
      <c r="F5287" s="2">
        <v>12000</v>
      </c>
      <c r="G5287" t="str">
        <f>IF(ISNUMBER(SEARCH("Incentives", A5287)), "Yes", "No")</f>
        <v>No</v>
      </c>
      <c r="H5287" t="s">
        <v>7009</v>
      </c>
      <c r="I5287" s="2">
        <v>12000</v>
      </c>
      <c r="J5287" s="2" t="s">
        <v>7013</v>
      </c>
    </row>
    <row r="5288" spans="1:10" ht="14.4" customHeight="1" x14ac:dyDescent="0.3">
      <c r="A5288" t="s">
        <v>108</v>
      </c>
      <c r="B5288" t="s">
        <v>772</v>
      </c>
      <c r="C5288" t="s">
        <v>170</v>
      </c>
      <c r="D5288" t="s">
        <v>6</v>
      </c>
      <c r="E5288" t="s">
        <v>7</v>
      </c>
      <c r="F5288" s="2">
        <v>12000</v>
      </c>
      <c r="G5288" t="str">
        <f>IF(ISNUMBER(SEARCH("Incentives", A5288)), "Yes", "No")</f>
        <v>No</v>
      </c>
      <c r="H5288" t="s">
        <v>7009</v>
      </c>
      <c r="I5288" s="2">
        <v>12000</v>
      </c>
      <c r="J5288" s="2" t="s">
        <v>7013</v>
      </c>
    </row>
    <row r="5289" spans="1:10" ht="14.4" customHeight="1" x14ac:dyDescent="0.3">
      <c r="A5289" t="s">
        <v>773</v>
      </c>
      <c r="B5289" t="s">
        <v>534</v>
      </c>
      <c r="C5289" t="s">
        <v>689</v>
      </c>
      <c r="D5289" t="s">
        <v>6</v>
      </c>
      <c r="E5289" t="s">
        <v>7</v>
      </c>
      <c r="F5289" s="2">
        <v>12000</v>
      </c>
      <c r="G5289" t="str">
        <f>IF(ISNUMBER(SEARCH("Incentives", A5289)), "Yes", "No")</f>
        <v>No</v>
      </c>
      <c r="H5289" t="s">
        <v>7009</v>
      </c>
      <c r="I5289" s="2">
        <v>12000</v>
      </c>
      <c r="J5289" s="2" t="s">
        <v>7013</v>
      </c>
    </row>
    <row r="5290" spans="1:10" ht="14.4" customHeight="1" x14ac:dyDescent="0.3">
      <c r="A5290" t="s">
        <v>63</v>
      </c>
      <c r="B5290" t="s">
        <v>776</v>
      </c>
      <c r="C5290" t="s">
        <v>279</v>
      </c>
      <c r="D5290" t="s">
        <v>6</v>
      </c>
      <c r="E5290" t="s">
        <v>7</v>
      </c>
      <c r="F5290" s="2">
        <v>12000</v>
      </c>
      <c r="G5290" t="str">
        <f>IF(ISNUMBER(SEARCH("Incentives", A5290)), "Yes", "No")</f>
        <v>No</v>
      </c>
      <c r="H5290" t="s">
        <v>7009</v>
      </c>
      <c r="I5290" s="2">
        <v>12000</v>
      </c>
      <c r="J5290" s="2" t="s">
        <v>7013</v>
      </c>
    </row>
    <row r="5291" spans="1:10" ht="14.4" customHeight="1" x14ac:dyDescent="0.3">
      <c r="A5291" t="s">
        <v>63</v>
      </c>
      <c r="B5291" t="s">
        <v>779</v>
      </c>
      <c r="C5291" t="s">
        <v>58</v>
      </c>
      <c r="D5291" t="s">
        <v>6</v>
      </c>
      <c r="E5291" t="s">
        <v>7</v>
      </c>
      <c r="F5291" s="2">
        <v>12000</v>
      </c>
      <c r="G5291" t="str">
        <f>IF(ISNUMBER(SEARCH("Incentives", A5291)), "Yes", "No")</f>
        <v>No</v>
      </c>
      <c r="H5291" t="s">
        <v>7009</v>
      </c>
      <c r="I5291" s="2">
        <v>12000</v>
      </c>
      <c r="J5291" s="2" t="s">
        <v>7013</v>
      </c>
    </row>
    <row r="5292" spans="1:10" ht="14.4" customHeight="1" x14ac:dyDescent="0.3">
      <c r="A5292" t="s">
        <v>63</v>
      </c>
      <c r="B5292" t="s">
        <v>770</v>
      </c>
      <c r="C5292" t="s">
        <v>763</v>
      </c>
      <c r="D5292" t="s">
        <v>6</v>
      </c>
      <c r="E5292" t="s">
        <v>7</v>
      </c>
      <c r="F5292" s="2">
        <v>12000</v>
      </c>
      <c r="G5292" t="str">
        <f>IF(ISNUMBER(SEARCH("Incentives", A5292)), "Yes", "No")</f>
        <v>No</v>
      </c>
      <c r="H5292" t="s">
        <v>7009</v>
      </c>
      <c r="I5292" s="2">
        <v>12000</v>
      </c>
      <c r="J5292" s="2" t="s">
        <v>7013</v>
      </c>
    </row>
    <row r="5293" spans="1:10" ht="14.4" customHeight="1" x14ac:dyDescent="0.3">
      <c r="A5293" t="s">
        <v>59</v>
      </c>
      <c r="B5293" t="s">
        <v>796</v>
      </c>
      <c r="C5293" t="s">
        <v>32</v>
      </c>
      <c r="D5293" t="s">
        <v>6</v>
      </c>
      <c r="E5293" t="s">
        <v>7</v>
      </c>
      <c r="F5293" s="2">
        <v>12000</v>
      </c>
      <c r="G5293" t="str">
        <f>IF(ISNUMBER(SEARCH("Incentives", A5293)), "Yes", "No")</f>
        <v>No</v>
      </c>
      <c r="H5293" t="s">
        <v>7009</v>
      </c>
      <c r="I5293" s="2">
        <v>12000</v>
      </c>
      <c r="J5293" s="2" t="s">
        <v>7013</v>
      </c>
    </row>
    <row r="5294" spans="1:10" ht="14.4" customHeight="1" x14ac:dyDescent="0.3">
      <c r="A5294" t="s">
        <v>1119</v>
      </c>
      <c r="B5294" t="s">
        <v>758</v>
      </c>
      <c r="C5294" t="s">
        <v>32</v>
      </c>
      <c r="D5294" t="s">
        <v>6</v>
      </c>
      <c r="E5294" t="s">
        <v>7</v>
      </c>
      <c r="F5294" s="2">
        <f>(AVERAGE(I5294,J5294))</f>
        <v>12000</v>
      </c>
      <c r="G5294" t="str">
        <f>IF(ISNUMBER(SEARCH("Incentives", A5294)), "Yes", "No")</f>
        <v>No</v>
      </c>
      <c r="H5294" t="s">
        <v>7009</v>
      </c>
      <c r="I5294" s="2">
        <v>6000</v>
      </c>
      <c r="J5294" s="2">
        <v>18000</v>
      </c>
    </row>
    <row r="5295" spans="1:10" ht="14.4" customHeight="1" x14ac:dyDescent="0.3">
      <c r="A5295" t="s">
        <v>639</v>
      </c>
      <c r="B5295" t="s">
        <v>797</v>
      </c>
      <c r="C5295" t="s">
        <v>109</v>
      </c>
      <c r="D5295" t="s">
        <v>6</v>
      </c>
      <c r="E5295" t="s">
        <v>976</v>
      </c>
      <c r="F5295" s="2">
        <f>(AVERAGE(I5295,J5295))</f>
        <v>12000</v>
      </c>
      <c r="G5295" t="str">
        <f>IF(ISNUMBER(SEARCH("Incentives", A5295)), "Yes", "No")</f>
        <v>No</v>
      </c>
      <c r="H5295" t="s">
        <v>7009</v>
      </c>
      <c r="I5295" s="2">
        <v>9000</v>
      </c>
      <c r="J5295" s="2">
        <v>15000</v>
      </c>
    </row>
    <row r="5296" spans="1:10" ht="14.4" customHeight="1" x14ac:dyDescent="0.3">
      <c r="A5296" t="s">
        <v>158</v>
      </c>
      <c r="B5296" t="s">
        <v>2038</v>
      </c>
      <c r="C5296" t="s">
        <v>32</v>
      </c>
      <c r="D5296" t="s">
        <v>6</v>
      </c>
      <c r="E5296" t="s">
        <v>976</v>
      </c>
      <c r="F5296" s="2">
        <f>AVERAGE(I5296,J5296)*4</f>
        <v>12000</v>
      </c>
      <c r="G5296" t="str">
        <f>IF(ISNUMBER(SEARCH("Incentives", A5296)), "Yes", "No")</f>
        <v>No</v>
      </c>
      <c r="H5296" t="s">
        <v>7009</v>
      </c>
      <c r="I5296" s="2">
        <v>3000</v>
      </c>
      <c r="J5296" s="2" t="s">
        <v>7013</v>
      </c>
    </row>
    <row r="5297" spans="1:10" ht="14.4" customHeight="1" x14ac:dyDescent="0.3">
      <c r="A5297" t="s">
        <v>2351</v>
      </c>
      <c r="B5297" t="s">
        <v>2352</v>
      </c>
      <c r="C5297" t="s">
        <v>5</v>
      </c>
      <c r="D5297" t="s">
        <v>6</v>
      </c>
      <c r="E5297" t="s">
        <v>976</v>
      </c>
      <c r="F5297" s="2">
        <f>ROUND((AVERAGE(I5297,J5297)/LEFT(E5297)),2)</f>
        <v>12000</v>
      </c>
      <c r="G5297" t="str">
        <f>IF(ISNUMBER(SEARCH("Incentives", A5297)), "Yes", "No")</f>
        <v>No</v>
      </c>
      <c r="H5297" t="s">
        <v>7009</v>
      </c>
      <c r="I5297" s="2">
        <v>24000</v>
      </c>
      <c r="J5297" s="2" t="s">
        <v>7013</v>
      </c>
    </row>
    <row r="5298" spans="1:10" ht="14.4" customHeight="1" x14ac:dyDescent="0.3">
      <c r="A5298" t="s">
        <v>126</v>
      </c>
      <c r="B5298" t="s">
        <v>2924</v>
      </c>
      <c r="C5298" t="s">
        <v>5</v>
      </c>
      <c r="D5298" t="s">
        <v>6</v>
      </c>
      <c r="E5298" t="s">
        <v>7</v>
      </c>
      <c r="F5298" s="2">
        <f>(AVERAGE(I5298,J5298))</f>
        <v>12000</v>
      </c>
      <c r="G5298" t="str">
        <f>IF(ISNUMBER(SEARCH("Incentives", A5298)), "Yes", "No")</f>
        <v>No</v>
      </c>
      <c r="H5298" t="s">
        <v>7009</v>
      </c>
      <c r="I5298" s="2">
        <v>8000</v>
      </c>
      <c r="J5298" s="2">
        <v>16000</v>
      </c>
    </row>
    <row r="5299" spans="1:10" ht="14.4" customHeight="1" x14ac:dyDescent="0.3">
      <c r="A5299" t="s">
        <v>1406</v>
      </c>
      <c r="B5299" t="s">
        <v>5092</v>
      </c>
      <c r="C5299" t="s">
        <v>5093</v>
      </c>
      <c r="D5299" t="s">
        <v>6</v>
      </c>
      <c r="E5299" t="s">
        <v>197</v>
      </c>
      <c r="F5299" s="2">
        <f>(AVERAGE(I5299,J5299))</f>
        <v>12000</v>
      </c>
      <c r="G5299" t="str">
        <f>IF(ISNUMBER(SEARCH("Incentives", A5299)), "Yes", "No")</f>
        <v>No</v>
      </c>
      <c r="H5299" t="s">
        <v>7009</v>
      </c>
      <c r="I5299" s="2">
        <v>4000</v>
      </c>
      <c r="J5299" s="2">
        <v>20000</v>
      </c>
    </row>
    <row r="5300" spans="1:10" ht="14.4" customHeight="1" x14ac:dyDescent="0.3">
      <c r="A5300" t="s">
        <v>536</v>
      </c>
      <c r="B5300" t="s">
        <v>5376</v>
      </c>
      <c r="C5300" t="s">
        <v>58</v>
      </c>
      <c r="D5300" t="s">
        <v>6</v>
      </c>
      <c r="E5300" t="s">
        <v>7</v>
      </c>
      <c r="F5300" s="2">
        <f>(AVERAGE(I5300,J5300))</f>
        <v>12000</v>
      </c>
      <c r="G5300" t="str">
        <f>IF(ISNUMBER(SEARCH("Incentives", A5300)), "Yes", "No")</f>
        <v>No</v>
      </c>
      <c r="H5300" t="s">
        <v>7009</v>
      </c>
      <c r="I5300" s="2">
        <v>8000</v>
      </c>
      <c r="J5300" s="2">
        <v>16000</v>
      </c>
    </row>
    <row r="5301" spans="1:10" ht="14.4" customHeight="1" x14ac:dyDescent="0.3">
      <c r="A5301" t="s">
        <v>23</v>
      </c>
      <c r="B5301" t="s">
        <v>6529</v>
      </c>
      <c r="C5301" t="s">
        <v>221</v>
      </c>
      <c r="D5301" t="s">
        <v>6</v>
      </c>
      <c r="E5301" t="s">
        <v>90</v>
      </c>
      <c r="F5301" s="2">
        <f>(AVERAGE(I5301,J5301))</f>
        <v>12000</v>
      </c>
      <c r="G5301" t="str">
        <f>IF(ISNUMBER(SEARCH("Incentives", A5301)), "Yes", "No")</f>
        <v>No</v>
      </c>
      <c r="H5301" t="s">
        <v>7009</v>
      </c>
      <c r="I5301" s="2">
        <v>10000</v>
      </c>
      <c r="J5301" s="2">
        <v>14000</v>
      </c>
    </row>
    <row r="5302" spans="1:10" ht="14.4" customHeight="1" x14ac:dyDescent="0.3">
      <c r="A5302" t="s">
        <v>639</v>
      </c>
      <c r="B5302" t="s">
        <v>1108</v>
      </c>
      <c r="C5302" t="s">
        <v>10</v>
      </c>
      <c r="D5302" t="s">
        <v>6</v>
      </c>
      <c r="E5302" t="s">
        <v>90</v>
      </c>
      <c r="F5302" s="2">
        <f>(AVERAGE(I5302,J5302))</f>
        <v>12000</v>
      </c>
      <c r="G5302" t="str">
        <f>IF(ISNUMBER(SEARCH("Incentives", A5302)), "Yes", "No")</f>
        <v>No</v>
      </c>
      <c r="H5302" t="s">
        <v>7009</v>
      </c>
      <c r="I5302" s="2">
        <v>11000</v>
      </c>
      <c r="J5302" s="2">
        <v>13000</v>
      </c>
    </row>
    <row r="5303" spans="1:10" ht="14.4" customHeight="1" x14ac:dyDescent="0.3">
      <c r="A5303" t="s">
        <v>283</v>
      </c>
      <c r="B5303" t="s">
        <v>284</v>
      </c>
      <c r="C5303" t="s">
        <v>5</v>
      </c>
      <c r="D5303" t="s">
        <v>6</v>
      </c>
      <c r="E5303" t="s">
        <v>7</v>
      </c>
      <c r="F5303" s="2">
        <v>12000</v>
      </c>
      <c r="G5303" t="s">
        <v>7006</v>
      </c>
      <c r="H5303" t="s">
        <v>7009</v>
      </c>
      <c r="I5303" s="2">
        <v>12000</v>
      </c>
      <c r="J5303" s="2" t="s">
        <v>7013</v>
      </c>
    </row>
    <row r="5304" spans="1:10" ht="14.4" customHeight="1" x14ac:dyDescent="0.3">
      <c r="A5304" t="s">
        <v>63</v>
      </c>
      <c r="B5304" t="s">
        <v>302</v>
      </c>
      <c r="C5304" t="s">
        <v>66</v>
      </c>
      <c r="D5304" t="s">
        <v>6</v>
      </c>
      <c r="E5304" t="s">
        <v>90</v>
      </c>
      <c r="F5304" s="2">
        <v>12000</v>
      </c>
      <c r="G5304" t="s">
        <v>7006</v>
      </c>
      <c r="H5304" t="s">
        <v>7009</v>
      </c>
      <c r="I5304" s="2">
        <v>12000</v>
      </c>
      <c r="J5304" s="2" t="s">
        <v>7013</v>
      </c>
    </row>
    <row r="5305" spans="1:10" ht="14.4" customHeight="1" x14ac:dyDescent="0.3">
      <c r="A5305" t="s">
        <v>903</v>
      </c>
      <c r="B5305" t="s">
        <v>904</v>
      </c>
      <c r="C5305" t="s">
        <v>13</v>
      </c>
      <c r="D5305" t="s">
        <v>6</v>
      </c>
      <c r="E5305" t="s">
        <v>456</v>
      </c>
      <c r="F5305" s="2">
        <v>12000</v>
      </c>
      <c r="G5305" t="s">
        <v>7006</v>
      </c>
      <c r="H5305" t="s">
        <v>7009</v>
      </c>
      <c r="I5305" s="2">
        <v>12000</v>
      </c>
      <c r="J5305" s="2" t="s">
        <v>7013</v>
      </c>
    </row>
    <row r="5306" spans="1:10" ht="14.4" customHeight="1" x14ac:dyDescent="0.3">
      <c r="A5306" t="s">
        <v>52</v>
      </c>
      <c r="B5306" t="s">
        <v>1587</v>
      </c>
      <c r="C5306" t="s">
        <v>5</v>
      </c>
      <c r="D5306" t="s">
        <v>6</v>
      </c>
      <c r="E5306" t="s">
        <v>90</v>
      </c>
      <c r="F5306" s="2">
        <v>12000</v>
      </c>
      <c r="G5306" t="s">
        <v>7006</v>
      </c>
      <c r="H5306" t="s">
        <v>7009</v>
      </c>
      <c r="I5306" s="2">
        <v>12000</v>
      </c>
      <c r="J5306" s="2" t="s">
        <v>7013</v>
      </c>
    </row>
    <row r="5307" spans="1:10" ht="14.4" customHeight="1" x14ac:dyDescent="0.3">
      <c r="A5307" t="s">
        <v>52</v>
      </c>
      <c r="B5307" t="s">
        <v>2522</v>
      </c>
      <c r="C5307" t="s">
        <v>5</v>
      </c>
      <c r="D5307" t="s">
        <v>6</v>
      </c>
      <c r="E5307" t="s">
        <v>976</v>
      </c>
      <c r="F5307" s="2">
        <v>12000</v>
      </c>
      <c r="G5307" t="s">
        <v>7006</v>
      </c>
      <c r="H5307" t="s">
        <v>7009</v>
      </c>
      <c r="I5307" s="2">
        <v>12000</v>
      </c>
      <c r="J5307" s="2" t="s">
        <v>7013</v>
      </c>
    </row>
    <row r="5308" spans="1:10" ht="14.4" customHeight="1" x14ac:dyDescent="0.3">
      <c r="A5308" t="s">
        <v>108</v>
      </c>
      <c r="B5308" t="s">
        <v>2522</v>
      </c>
      <c r="C5308" t="s">
        <v>5</v>
      </c>
      <c r="D5308" t="s">
        <v>6</v>
      </c>
      <c r="E5308" t="s">
        <v>976</v>
      </c>
      <c r="F5308" s="2">
        <v>12000</v>
      </c>
      <c r="G5308" t="s">
        <v>7006</v>
      </c>
      <c r="H5308" t="s">
        <v>7009</v>
      </c>
      <c r="I5308" s="2">
        <v>12000</v>
      </c>
      <c r="J5308" s="2" t="s">
        <v>7013</v>
      </c>
    </row>
    <row r="5309" spans="1:10" ht="14.4" customHeight="1" x14ac:dyDescent="0.3">
      <c r="A5309" t="s">
        <v>808</v>
      </c>
      <c r="B5309" t="s">
        <v>3183</v>
      </c>
      <c r="C5309" t="s">
        <v>5</v>
      </c>
      <c r="D5309" t="s">
        <v>6</v>
      </c>
      <c r="E5309" t="s">
        <v>976</v>
      </c>
      <c r="F5309" s="2">
        <v>12000</v>
      </c>
      <c r="G5309" t="s">
        <v>7006</v>
      </c>
      <c r="H5309" t="s">
        <v>7009</v>
      </c>
      <c r="I5309" s="2">
        <v>12000</v>
      </c>
      <c r="J5309" s="2" t="s">
        <v>7013</v>
      </c>
    </row>
    <row r="5310" spans="1:10" ht="14.4" customHeight="1" x14ac:dyDescent="0.3">
      <c r="A5310" t="s">
        <v>6158</v>
      </c>
      <c r="B5310" t="s">
        <v>3035</v>
      </c>
      <c r="C5310" t="s">
        <v>5</v>
      </c>
      <c r="D5310" t="s">
        <v>6</v>
      </c>
      <c r="E5310" t="s">
        <v>1011</v>
      </c>
      <c r="F5310" s="2">
        <v>12000</v>
      </c>
      <c r="G5310" t="s">
        <v>7006</v>
      </c>
      <c r="H5310" t="s">
        <v>7009</v>
      </c>
      <c r="I5310" s="2">
        <v>12000</v>
      </c>
    </row>
    <row r="5311" spans="1:10" ht="14.4" customHeight="1" x14ac:dyDescent="0.3">
      <c r="A5311" t="s">
        <v>6308</v>
      </c>
      <c r="B5311" t="s">
        <v>6309</v>
      </c>
      <c r="C5311" t="s">
        <v>5</v>
      </c>
      <c r="D5311" t="s">
        <v>6</v>
      </c>
      <c r="E5311" t="s">
        <v>197</v>
      </c>
      <c r="F5311" s="2">
        <v>12000</v>
      </c>
      <c r="G5311" t="s">
        <v>7006</v>
      </c>
      <c r="H5311" t="s">
        <v>7009</v>
      </c>
      <c r="I5311" s="2">
        <v>12000</v>
      </c>
    </row>
    <row r="5312" spans="1:10" ht="14.4" customHeight="1" x14ac:dyDescent="0.3">
      <c r="A5312" t="s">
        <v>1936</v>
      </c>
      <c r="B5312" t="s">
        <v>1937</v>
      </c>
      <c r="C5312" t="s">
        <v>13</v>
      </c>
      <c r="D5312" t="s">
        <v>6</v>
      </c>
      <c r="E5312" t="s">
        <v>976</v>
      </c>
      <c r="F5312" s="2">
        <f>(AVERAGE(I5312,J5312))</f>
        <v>12002.5</v>
      </c>
      <c r="G5312" t="str">
        <f>IF(ISNUMBER(SEARCH("Incentives", A5312)), "Yes", "No")</f>
        <v>No</v>
      </c>
      <c r="H5312" t="s">
        <v>7009</v>
      </c>
      <c r="I5312" s="2">
        <v>10000</v>
      </c>
      <c r="J5312" s="2">
        <v>14005</v>
      </c>
    </row>
    <row r="5313" spans="1:10" ht="14.4" customHeight="1" x14ac:dyDescent="0.3">
      <c r="A5313" t="s">
        <v>23</v>
      </c>
      <c r="B5313" t="s">
        <v>24</v>
      </c>
      <c r="C5313" t="s">
        <v>5</v>
      </c>
      <c r="D5313" t="s">
        <v>6</v>
      </c>
      <c r="E5313" t="s">
        <v>7</v>
      </c>
      <c r="F5313" s="2">
        <f>(AVERAGE(I5313,J5313))</f>
        <v>12500</v>
      </c>
      <c r="G5313" t="str">
        <f>IF(ISNUMBER(SEARCH("incentive", F5313)), "Yes", "No")</f>
        <v>No</v>
      </c>
      <c r="H5313" t="s">
        <v>7009</v>
      </c>
      <c r="I5313" s="2">
        <v>10000</v>
      </c>
      <c r="J5313" s="2">
        <v>15000</v>
      </c>
    </row>
    <row r="5314" spans="1:10" ht="14.4" customHeight="1" x14ac:dyDescent="0.3">
      <c r="A5314" t="s">
        <v>235</v>
      </c>
      <c r="B5314" t="s">
        <v>236</v>
      </c>
      <c r="C5314" t="s">
        <v>39</v>
      </c>
      <c r="D5314" t="s">
        <v>6</v>
      </c>
      <c r="E5314" t="s">
        <v>197</v>
      </c>
      <c r="F5314" s="2">
        <f>(AVERAGE(I5314,J5314))</f>
        <v>12500</v>
      </c>
      <c r="G5314" t="str">
        <f>IF(ISNUMBER(SEARCH("incentive", F5314)), "Yes", "No")</f>
        <v>No</v>
      </c>
      <c r="H5314" t="s">
        <v>7009</v>
      </c>
      <c r="I5314" s="2">
        <v>10000</v>
      </c>
      <c r="J5314" s="2">
        <v>15000</v>
      </c>
    </row>
    <row r="5315" spans="1:10" ht="14.4" customHeight="1" x14ac:dyDescent="0.3">
      <c r="A5315" t="s">
        <v>105</v>
      </c>
      <c r="B5315" t="s">
        <v>316</v>
      </c>
      <c r="C5315" t="s">
        <v>5</v>
      </c>
      <c r="D5315" t="s">
        <v>6</v>
      </c>
      <c r="E5315" t="s">
        <v>90</v>
      </c>
      <c r="F5315" s="2">
        <f>(AVERAGE(I5315,J5315))</f>
        <v>12500</v>
      </c>
      <c r="G5315" t="str">
        <f>IF(ISNUMBER(SEARCH("Incentives", A5315)), "Yes", "No")</f>
        <v>No</v>
      </c>
      <c r="H5315" t="s">
        <v>7009</v>
      </c>
      <c r="I5315" s="2">
        <v>10000</v>
      </c>
      <c r="J5315" s="2">
        <v>15000</v>
      </c>
    </row>
    <row r="5316" spans="1:10" ht="14.4" customHeight="1" x14ac:dyDescent="0.3">
      <c r="A5316" t="s">
        <v>300</v>
      </c>
      <c r="B5316" t="s">
        <v>394</v>
      </c>
      <c r="C5316" t="s">
        <v>58</v>
      </c>
      <c r="D5316" t="s">
        <v>6</v>
      </c>
      <c r="E5316" t="s">
        <v>90</v>
      </c>
      <c r="F5316" s="2">
        <f>(AVERAGE(I5316,J5316))</f>
        <v>12500</v>
      </c>
      <c r="G5316" t="str">
        <f>IF(ISNUMBER(SEARCH("Incentives", A5316)), "Yes", "No")</f>
        <v>No</v>
      </c>
      <c r="H5316" t="s">
        <v>7009</v>
      </c>
      <c r="I5316" s="2">
        <v>10000</v>
      </c>
      <c r="J5316" s="2">
        <v>15000</v>
      </c>
    </row>
    <row r="5317" spans="1:10" ht="14.4" customHeight="1" x14ac:dyDescent="0.3">
      <c r="A5317" t="s">
        <v>122</v>
      </c>
      <c r="B5317" t="s">
        <v>394</v>
      </c>
      <c r="C5317" t="s">
        <v>58</v>
      </c>
      <c r="D5317" t="s">
        <v>6</v>
      </c>
      <c r="E5317" t="s">
        <v>7</v>
      </c>
      <c r="F5317" s="2">
        <f>(AVERAGE(I5317,J5317))</f>
        <v>12500</v>
      </c>
      <c r="G5317" t="str">
        <f>IF(ISNUMBER(SEARCH("Incentives", A5317)), "Yes", "No")</f>
        <v>No</v>
      </c>
      <c r="H5317" t="s">
        <v>7009</v>
      </c>
      <c r="I5317" s="2">
        <v>10000</v>
      </c>
      <c r="J5317" s="2">
        <v>15000</v>
      </c>
    </row>
    <row r="5318" spans="1:10" ht="14.4" customHeight="1" x14ac:dyDescent="0.3">
      <c r="A5318" t="s">
        <v>108</v>
      </c>
      <c r="B5318" t="s">
        <v>394</v>
      </c>
      <c r="C5318" t="s">
        <v>70</v>
      </c>
      <c r="D5318" t="s">
        <v>6</v>
      </c>
      <c r="E5318" t="s">
        <v>7</v>
      </c>
      <c r="F5318" s="2">
        <f>(AVERAGE(I5318,J5318))</f>
        <v>12500</v>
      </c>
      <c r="G5318" t="str">
        <f>IF(ISNUMBER(SEARCH("Incentives", A5318)), "Yes", "No")</f>
        <v>No</v>
      </c>
      <c r="H5318" t="s">
        <v>7009</v>
      </c>
      <c r="I5318" s="2">
        <v>10000</v>
      </c>
      <c r="J5318" s="2">
        <v>15000</v>
      </c>
    </row>
    <row r="5319" spans="1:10" ht="14.4" customHeight="1" x14ac:dyDescent="0.3">
      <c r="A5319" t="s">
        <v>23</v>
      </c>
      <c r="B5319" t="s">
        <v>462</v>
      </c>
      <c r="C5319" t="s">
        <v>39</v>
      </c>
      <c r="D5319" t="s">
        <v>6</v>
      </c>
      <c r="E5319" t="s">
        <v>456</v>
      </c>
      <c r="F5319" s="2">
        <f>(AVERAGE(I5319,J5319))</f>
        <v>12500</v>
      </c>
      <c r="G5319" t="str">
        <f>IF(ISNUMBER(SEARCH("Incentives", A5319)), "Yes", "No")</f>
        <v>No</v>
      </c>
      <c r="H5319" t="s">
        <v>7009</v>
      </c>
      <c r="I5319" s="2">
        <v>10000</v>
      </c>
      <c r="J5319" s="2">
        <v>15000</v>
      </c>
    </row>
    <row r="5320" spans="1:10" ht="14.4" customHeight="1" x14ac:dyDescent="0.3">
      <c r="A5320" t="s">
        <v>474</v>
      </c>
      <c r="B5320" t="s">
        <v>475</v>
      </c>
      <c r="C5320" t="s">
        <v>476</v>
      </c>
      <c r="D5320" t="s">
        <v>6</v>
      </c>
      <c r="E5320" t="s">
        <v>456</v>
      </c>
      <c r="F5320" s="2">
        <f>(AVERAGE(I5320,J5320))</f>
        <v>12500</v>
      </c>
      <c r="G5320" t="str">
        <f>IF(ISNUMBER(SEARCH("Incentives", A5320)), "Yes", "No")</f>
        <v>No</v>
      </c>
      <c r="H5320" t="s">
        <v>7009</v>
      </c>
      <c r="I5320" s="2">
        <v>10000</v>
      </c>
      <c r="J5320" s="2">
        <v>15000</v>
      </c>
    </row>
    <row r="5321" spans="1:10" ht="14.4" customHeight="1" x14ac:dyDescent="0.3">
      <c r="A5321" t="s">
        <v>300</v>
      </c>
      <c r="B5321" t="s">
        <v>495</v>
      </c>
      <c r="C5321" t="s">
        <v>58</v>
      </c>
      <c r="D5321" t="s">
        <v>6</v>
      </c>
      <c r="E5321" t="s">
        <v>456</v>
      </c>
      <c r="F5321" s="2">
        <f>(AVERAGE(I5321,J5321))</f>
        <v>12500</v>
      </c>
      <c r="G5321" t="str">
        <f>IF(ISNUMBER(SEARCH("Incentives", A5321)), "Yes", "No")</f>
        <v>No</v>
      </c>
      <c r="H5321" t="s">
        <v>7009</v>
      </c>
      <c r="I5321" s="2">
        <v>5000</v>
      </c>
      <c r="J5321" s="2">
        <v>20000</v>
      </c>
    </row>
    <row r="5322" spans="1:10" ht="14.4" customHeight="1" x14ac:dyDescent="0.3">
      <c r="A5322" t="s">
        <v>52</v>
      </c>
      <c r="B5322" t="s">
        <v>499</v>
      </c>
      <c r="C5322" t="s">
        <v>39</v>
      </c>
      <c r="D5322" t="s">
        <v>6</v>
      </c>
      <c r="E5322" t="s">
        <v>456</v>
      </c>
      <c r="F5322" s="2">
        <f>(AVERAGE(I5322,J5322))</f>
        <v>12500</v>
      </c>
      <c r="G5322" t="str">
        <f>IF(ISNUMBER(SEARCH("Incentives", A5322)), "Yes", "No")</f>
        <v>No</v>
      </c>
      <c r="H5322" t="s">
        <v>7009</v>
      </c>
      <c r="I5322" s="2">
        <v>10000</v>
      </c>
      <c r="J5322" s="2">
        <v>15000</v>
      </c>
    </row>
    <row r="5323" spans="1:10" ht="14.4" customHeight="1" x14ac:dyDescent="0.3">
      <c r="A5323" t="s">
        <v>542</v>
      </c>
      <c r="B5323" t="s">
        <v>543</v>
      </c>
      <c r="C5323" t="s">
        <v>544</v>
      </c>
      <c r="D5323" t="s">
        <v>6</v>
      </c>
      <c r="E5323" t="s">
        <v>7</v>
      </c>
      <c r="F5323" s="2">
        <f>(AVERAGE(I5323,J5323))</f>
        <v>12500</v>
      </c>
      <c r="G5323" t="str">
        <f>IF(ISNUMBER(SEARCH("Incentives", A5323)), "Yes", "No")</f>
        <v>No</v>
      </c>
      <c r="H5323" t="s">
        <v>7009</v>
      </c>
      <c r="I5323" s="2">
        <v>10000</v>
      </c>
      <c r="J5323" s="2">
        <v>15000</v>
      </c>
    </row>
    <row r="5324" spans="1:10" ht="14.4" customHeight="1" x14ac:dyDescent="0.3">
      <c r="A5324" t="s">
        <v>621</v>
      </c>
      <c r="B5324" t="s">
        <v>646</v>
      </c>
      <c r="C5324" t="s">
        <v>5</v>
      </c>
      <c r="D5324" t="s">
        <v>6</v>
      </c>
      <c r="E5324" t="s">
        <v>7</v>
      </c>
      <c r="F5324" s="2">
        <f>(AVERAGE(I5324,J5324))</f>
        <v>12500</v>
      </c>
      <c r="G5324" t="str">
        <f>IF(ISNUMBER(SEARCH("Incentives", A5324)), "Yes", "No")</f>
        <v>No</v>
      </c>
      <c r="H5324" t="s">
        <v>7009</v>
      </c>
      <c r="I5324" s="2">
        <v>10000</v>
      </c>
      <c r="J5324" s="2">
        <v>15000</v>
      </c>
    </row>
    <row r="5325" spans="1:10" ht="14.4" customHeight="1" x14ac:dyDescent="0.3">
      <c r="A5325" t="s">
        <v>108</v>
      </c>
      <c r="B5325" t="s">
        <v>683</v>
      </c>
      <c r="C5325" t="s">
        <v>13</v>
      </c>
      <c r="D5325" t="s">
        <v>6</v>
      </c>
      <c r="E5325" t="s">
        <v>90</v>
      </c>
      <c r="F5325" s="2">
        <f>(AVERAGE(I5325,J5325))</f>
        <v>12500</v>
      </c>
      <c r="G5325" t="str">
        <f>IF(ISNUMBER(SEARCH("Incentives", A5325)), "Yes", "No")</f>
        <v>No</v>
      </c>
      <c r="H5325" t="s">
        <v>7009</v>
      </c>
      <c r="I5325" s="2">
        <v>10000</v>
      </c>
      <c r="J5325" s="2">
        <v>15000</v>
      </c>
    </row>
    <row r="5326" spans="1:10" ht="14.4" customHeight="1" x14ac:dyDescent="0.3">
      <c r="A5326" t="s">
        <v>710</v>
      </c>
      <c r="B5326" t="s">
        <v>711</v>
      </c>
      <c r="C5326" t="s">
        <v>13</v>
      </c>
      <c r="D5326" t="s">
        <v>6</v>
      </c>
      <c r="E5326" t="s">
        <v>90</v>
      </c>
      <c r="F5326" s="2">
        <f>(AVERAGE(I5326,J5326))</f>
        <v>12500</v>
      </c>
      <c r="G5326" t="str">
        <f>IF(ISNUMBER(SEARCH("Incentives", A5326)), "Yes", "No")</f>
        <v>No</v>
      </c>
      <c r="H5326" t="s">
        <v>7009</v>
      </c>
      <c r="I5326" s="2">
        <v>10000</v>
      </c>
      <c r="J5326" s="2">
        <v>15000</v>
      </c>
    </row>
    <row r="5327" spans="1:10" ht="14.4" customHeight="1" x14ac:dyDescent="0.3">
      <c r="A5327" t="s">
        <v>182</v>
      </c>
      <c r="B5327" t="s">
        <v>784</v>
      </c>
      <c r="C5327" t="s">
        <v>58</v>
      </c>
      <c r="D5327" t="s">
        <v>6</v>
      </c>
      <c r="E5327" t="s">
        <v>7</v>
      </c>
      <c r="F5327" s="2">
        <f>(AVERAGE(I5327,J5327))</f>
        <v>12500</v>
      </c>
      <c r="G5327" t="str">
        <f>IF(ISNUMBER(SEARCH("Incentives", A5327)), "Yes", "No")</f>
        <v>No</v>
      </c>
      <c r="H5327" t="s">
        <v>7009</v>
      </c>
      <c r="I5327" s="2">
        <v>10000</v>
      </c>
      <c r="J5327" s="2">
        <v>15000</v>
      </c>
    </row>
    <row r="5328" spans="1:10" ht="14.4" customHeight="1" x14ac:dyDescent="0.3">
      <c r="A5328" t="s">
        <v>134</v>
      </c>
      <c r="B5328" t="s">
        <v>794</v>
      </c>
      <c r="C5328" t="s">
        <v>10</v>
      </c>
      <c r="D5328" t="s">
        <v>6</v>
      </c>
      <c r="E5328" t="s">
        <v>7</v>
      </c>
      <c r="F5328" s="2">
        <f>(AVERAGE(I5328,J5328))</f>
        <v>12500</v>
      </c>
      <c r="G5328" t="str">
        <f>IF(ISNUMBER(SEARCH("Incentives", A5328)), "Yes", "No")</f>
        <v>No</v>
      </c>
      <c r="H5328" t="s">
        <v>7009</v>
      </c>
      <c r="I5328" s="2">
        <v>10000</v>
      </c>
      <c r="J5328" s="2">
        <v>15000</v>
      </c>
    </row>
    <row r="5329" spans="1:10" ht="14.4" customHeight="1" x14ac:dyDescent="0.3">
      <c r="A5329" t="s">
        <v>190</v>
      </c>
      <c r="B5329" t="s">
        <v>754</v>
      </c>
      <c r="C5329" t="s">
        <v>109</v>
      </c>
      <c r="D5329" t="s">
        <v>6</v>
      </c>
      <c r="E5329" t="s">
        <v>7</v>
      </c>
      <c r="F5329" s="2">
        <v>12500</v>
      </c>
      <c r="G5329" t="str">
        <f>IF(ISNUMBER(SEARCH("Incentives", A5329)), "Yes", "No")</f>
        <v>No</v>
      </c>
      <c r="H5329" t="s">
        <v>7009</v>
      </c>
      <c r="I5329" s="2">
        <v>12500</v>
      </c>
      <c r="J5329" s="2" t="s">
        <v>7013</v>
      </c>
    </row>
    <row r="5330" spans="1:10" ht="14.4" customHeight="1" x14ac:dyDescent="0.3">
      <c r="A5330" t="s">
        <v>20</v>
      </c>
      <c r="B5330" t="s">
        <v>26</v>
      </c>
      <c r="C5330" t="s">
        <v>58</v>
      </c>
      <c r="D5330" t="s">
        <v>6</v>
      </c>
      <c r="E5330" t="s">
        <v>7</v>
      </c>
      <c r="F5330" s="2">
        <v>12500</v>
      </c>
      <c r="G5330" t="str">
        <f>IF(ISNUMBER(SEARCH("Incentives", A5330)), "Yes", "No")</f>
        <v>No</v>
      </c>
      <c r="H5330" t="s">
        <v>7009</v>
      </c>
      <c r="I5330" s="2">
        <v>12500</v>
      </c>
      <c r="J5330" s="2" t="s">
        <v>7013</v>
      </c>
    </row>
    <row r="5331" spans="1:10" ht="14.4" customHeight="1" x14ac:dyDescent="0.3">
      <c r="A5331" t="s">
        <v>286</v>
      </c>
      <c r="B5331" t="s">
        <v>770</v>
      </c>
      <c r="C5331" t="s">
        <v>763</v>
      </c>
      <c r="D5331" t="s">
        <v>6</v>
      </c>
      <c r="E5331" t="s">
        <v>90</v>
      </c>
      <c r="F5331" s="2">
        <v>12500</v>
      </c>
      <c r="G5331" t="str">
        <f>IF(ISNUMBER(SEARCH("Incentives", A5331)), "Yes", "No")</f>
        <v>No</v>
      </c>
      <c r="H5331" t="s">
        <v>7009</v>
      </c>
      <c r="I5331" s="2">
        <v>12500</v>
      </c>
      <c r="J5331" s="2" t="s">
        <v>7013</v>
      </c>
    </row>
    <row r="5332" spans="1:10" ht="14.4" customHeight="1" x14ac:dyDescent="0.3">
      <c r="A5332" t="s">
        <v>806</v>
      </c>
      <c r="B5332" t="s">
        <v>807</v>
      </c>
      <c r="C5332" t="s">
        <v>58</v>
      </c>
      <c r="D5332" t="s">
        <v>6</v>
      </c>
      <c r="E5332" t="s">
        <v>90</v>
      </c>
      <c r="F5332" s="2">
        <v>12500</v>
      </c>
      <c r="G5332" t="str">
        <f>IF(ISNUMBER(SEARCH("Incentives", A5332)), "Yes", "No")</f>
        <v>No</v>
      </c>
      <c r="H5332" t="s">
        <v>7009</v>
      </c>
      <c r="I5332" s="2">
        <v>12500</v>
      </c>
      <c r="J5332" s="2" t="s">
        <v>7013</v>
      </c>
    </row>
    <row r="5333" spans="1:10" ht="14.4" customHeight="1" x14ac:dyDescent="0.3">
      <c r="A5333" t="s">
        <v>126</v>
      </c>
      <c r="B5333" t="s">
        <v>810</v>
      </c>
      <c r="C5333" t="s">
        <v>32</v>
      </c>
      <c r="D5333" t="s">
        <v>6</v>
      </c>
      <c r="E5333" t="s">
        <v>90</v>
      </c>
      <c r="F5333" s="2">
        <v>12500</v>
      </c>
      <c r="G5333" t="str">
        <f>IF(ISNUMBER(SEARCH("Incentives", A5333)), "Yes", "No")</f>
        <v>No</v>
      </c>
      <c r="H5333" t="s">
        <v>7009</v>
      </c>
      <c r="I5333" s="2">
        <v>12500</v>
      </c>
      <c r="J5333" s="2" t="s">
        <v>7013</v>
      </c>
    </row>
    <row r="5334" spans="1:10" ht="14.4" customHeight="1" x14ac:dyDescent="0.3">
      <c r="A5334" t="s">
        <v>108</v>
      </c>
      <c r="B5334" t="s">
        <v>810</v>
      </c>
      <c r="C5334" t="s">
        <v>32</v>
      </c>
      <c r="D5334" t="s">
        <v>6</v>
      </c>
      <c r="E5334" t="s">
        <v>90</v>
      </c>
      <c r="F5334" s="2">
        <v>12500</v>
      </c>
      <c r="G5334" t="str">
        <f>IF(ISNUMBER(SEARCH("Incentives", A5334)), "Yes", "No")</f>
        <v>No</v>
      </c>
      <c r="H5334" t="s">
        <v>7009</v>
      </c>
      <c r="I5334" s="2">
        <v>12500</v>
      </c>
      <c r="J5334" s="2" t="s">
        <v>7013</v>
      </c>
    </row>
    <row r="5335" spans="1:10" ht="14.4" customHeight="1" x14ac:dyDescent="0.3">
      <c r="A5335" t="s">
        <v>816</v>
      </c>
      <c r="B5335" t="s">
        <v>805</v>
      </c>
      <c r="C5335" t="s">
        <v>32</v>
      </c>
      <c r="D5335" t="s">
        <v>6</v>
      </c>
      <c r="E5335" t="s">
        <v>90</v>
      </c>
      <c r="F5335" s="2">
        <v>12500</v>
      </c>
      <c r="G5335" t="str">
        <f>IF(ISNUMBER(SEARCH("Incentives", A5335)), "Yes", "No")</f>
        <v>No</v>
      </c>
      <c r="H5335" t="s">
        <v>7009</v>
      </c>
      <c r="I5335" s="2">
        <v>12500</v>
      </c>
      <c r="J5335" s="2" t="s">
        <v>7013</v>
      </c>
    </row>
    <row r="5336" spans="1:10" ht="14.4" customHeight="1" x14ac:dyDescent="0.3">
      <c r="A5336" t="s">
        <v>190</v>
      </c>
      <c r="B5336" t="s">
        <v>781</v>
      </c>
      <c r="C5336" t="s">
        <v>155</v>
      </c>
      <c r="D5336" t="s">
        <v>6</v>
      </c>
      <c r="E5336" t="s">
        <v>90</v>
      </c>
      <c r="F5336" s="2">
        <f>(AVERAGE(I5336,J5336))</f>
        <v>12500</v>
      </c>
      <c r="G5336" t="str">
        <f>IF(ISNUMBER(SEARCH("Incentives", A5336)), "Yes", "No")</f>
        <v>No</v>
      </c>
      <c r="H5336" t="s">
        <v>7009</v>
      </c>
      <c r="I5336" s="2">
        <v>10000</v>
      </c>
      <c r="J5336" s="2">
        <v>15000</v>
      </c>
    </row>
    <row r="5337" spans="1:10" ht="14.4" customHeight="1" x14ac:dyDescent="0.3">
      <c r="A5337" t="s">
        <v>822</v>
      </c>
      <c r="B5337" t="s">
        <v>539</v>
      </c>
      <c r="C5337" t="s">
        <v>58</v>
      </c>
      <c r="D5337" t="s">
        <v>6</v>
      </c>
      <c r="E5337" t="s">
        <v>90</v>
      </c>
      <c r="F5337" s="2">
        <f>(AVERAGE(I5337,J5337))</f>
        <v>12500</v>
      </c>
      <c r="G5337" t="str">
        <f>IF(ISNUMBER(SEARCH("Incentives", A5337)), "Yes", "No")</f>
        <v>No</v>
      </c>
      <c r="H5337" t="s">
        <v>7009</v>
      </c>
      <c r="I5337" s="2">
        <v>10000</v>
      </c>
      <c r="J5337" s="2">
        <v>15000</v>
      </c>
    </row>
    <row r="5338" spans="1:10" ht="14.4" customHeight="1" x14ac:dyDescent="0.3">
      <c r="A5338" t="s">
        <v>277</v>
      </c>
      <c r="B5338" t="s">
        <v>826</v>
      </c>
      <c r="C5338" t="s">
        <v>39</v>
      </c>
      <c r="D5338" t="s">
        <v>6</v>
      </c>
      <c r="E5338" t="s">
        <v>90</v>
      </c>
      <c r="F5338" s="2">
        <f>(AVERAGE(I5338,J5338))</f>
        <v>12500</v>
      </c>
      <c r="G5338" t="str">
        <f>IF(ISNUMBER(SEARCH("Incentives", A5338)), "Yes", "No")</f>
        <v>No</v>
      </c>
      <c r="H5338" t="s">
        <v>7009</v>
      </c>
      <c r="I5338" s="2">
        <v>10000</v>
      </c>
      <c r="J5338" s="2">
        <v>15000</v>
      </c>
    </row>
    <row r="5339" spans="1:10" ht="14.4" customHeight="1" x14ac:dyDescent="0.3">
      <c r="A5339" t="s">
        <v>59</v>
      </c>
      <c r="B5339" t="s">
        <v>823</v>
      </c>
      <c r="C5339" t="s">
        <v>39</v>
      </c>
      <c r="D5339" t="s">
        <v>6</v>
      </c>
      <c r="E5339" t="s">
        <v>90</v>
      </c>
      <c r="F5339" s="2">
        <f>(AVERAGE(I5339,J5339))</f>
        <v>12500</v>
      </c>
      <c r="G5339" t="str">
        <f>IF(ISNUMBER(SEARCH("Incentives", A5339)), "Yes", "No")</f>
        <v>No</v>
      </c>
      <c r="H5339" t="s">
        <v>7009</v>
      </c>
      <c r="I5339" s="2">
        <v>10000</v>
      </c>
      <c r="J5339" s="2">
        <v>15000</v>
      </c>
    </row>
    <row r="5340" spans="1:10" ht="14.4" customHeight="1" x14ac:dyDescent="0.3">
      <c r="A5340" t="s">
        <v>173</v>
      </c>
      <c r="B5340" t="s">
        <v>858</v>
      </c>
      <c r="C5340" t="s">
        <v>58</v>
      </c>
      <c r="D5340" t="s">
        <v>6</v>
      </c>
      <c r="E5340" t="s">
        <v>90</v>
      </c>
      <c r="F5340" s="2">
        <f>(AVERAGE(I5340,J5340))</f>
        <v>12500</v>
      </c>
      <c r="G5340" t="str">
        <f>IF(ISNUMBER(SEARCH("Incentives", A5340)), "Yes", "No")</f>
        <v>No</v>
      </c>
      <c r="H5340" t="s">
        <v>7009</v>
      </c>
      <c r="I5340" s="2">
        <v>10000</v>
      </c>
      <c r="J5340" s="2">
        <v>15000</v>
      </c>
    </row>
    <row r="5341" spans="1:10" ht="14.4" customHeight="1" x14ac:dyDescent="0.3">
      <c r="A5341" t="s">
        <v>875</v>
      </c>
      <c r="B5341" t="s">
        <v>581</v>
      </c>
      <c r="C5341" t="s">
        <v>13</v>
      </c>
      <c r="D5341" t="s">
        <v>6</v>
      </c>
      <c r="E5341" t="s">
        <v>90</v>
      </c>
      <c r="F5341" s="2">
        <f>(AVERAGE(I5341,J5341))</f>
        <v>12500</v>
      </c>
      <c r="G5341" t="str">
        <f>IF(ISNUMBER(SEARCH("Incentives", A5341)), "Yes", "No")</f>
        <v>No</v>
      </c>
      <c r="H5341" t="s">
        <v>7009</v>
      </c>
      <c r="I5341" s="2">
        <v>10000</v>
      </c>
      <c r="J5341" s="2">
        <v>15000</v>
      </c>
    </row>
    <row r="5342" spans="1:10" ht="14.4" customHeight="1" x14ac:dyDescent="0.3">
      <c r="A5342" t="s">
        <v>417</v>
      </c>
      <c r="B5342" t="s">
        <v>462</v>
      </c>
      <c r="C5342" t="s">
        <v>39</v>
      </c>
      <c r="D5342" t="s">
        <v>6</v>
      </c>
      <c r="E5342" t="s">
        <v>90</v>
      </c>
      <c r="F5342" s="2">
        <f>(AVERAGE(I5342,J5342))</f>
        <v>12500</v>
      </c>
      <c r="G5342" t="str">
        <f>IF(ISNUMBER(SEARCH("Incentives", A5342)), "Yes", "No")</f>
        <v>No</v>
      </c>
      <c r="H5342" t="s">
        <v>7009</v>
      </c>
      <c r="I5342" s="2">
        <v>10000</v>
      </c>
      <c r="J5342" s="2">
        <v>15000</v>
      </c>
    </row>
    <row r="5343" spans="1:10" ht="14.4" customHeight="1" x14ac:dyDescent="0.3">
      <c r="A5343" t="s">
        <v>889</v>
      </c>
      <c r="B5343" t="s">
        <v>581</v>
      </c>
      <c r="C5343" t="s">
        <v>13</v>
      </c>
      <c r="D5343" t="s">
        <v>6</v>
      </c>
      <c r="E5343" t="s">
        <v>90</v>
      </c>
      <c r="F5343" s="2">
        <f>(AVERAGE(I5343,J5343))</f>
        <v>12500</v>
      </c>
      <c r="G5343" t="str">
        <f>IF(ISNUMBER(SEARCH("Incentives", A5343)), "Yes", "No")</f>
        <v>No</v>
      </c>
      <c r="H5343" t="s">
        <v>7009</v>
      </c>
      <c r="I5343" s="2">
        <v>10000</v>
      </c>
      <c r="J5343" s="2">
        <v>15000</v>
      </c>
    </row>
    <row r="5344" spans="1:10" ht="14.4" customHeight="1" x14ac:dyDescent="0.3">
      <c r="A5344" t="s">
        <v>902</v>
      </c>
      <c r="B5344" t="s">
        <v>462</v>
      </c>
      <c r="C5344" t="s">
        <v>39</v>
      </c>
      <c r="D5344" t="s">
        <v>6</v>
      </c>
      <c r="E5344" t="s">
        <v>90</v>
      </c>
      <c r="F5344" s="2">
        <f>(AVERAGE(I5344,J5344))</f>
        <v>12500</v>
      </c>
      <c r="G5344" t="str">
        <f>IF(ISNUMBER(SEARCH("Incentives", A5344)), "Yes", "No")</f>
        <v>No</v>
      </c>
      <c r="H5344" t="s">
        <v>7009</v>
      </c>
      <c r="I5344" s="2">
        <v>10000</v>
      </c>
      <c r="J5344" s="2">
        <v>15000</v>
      </c>
    </row>
    <row r="5345" spans="1:10" ht="14.4" customHeight="1" x14ac:dyDescent="0.3">
      <c r="A5345" t="s">
        <v>63</v>
      </c>
      <c r="B5345" t="s">
        <v>462</v>
      </c>
      <c r="C5345" t="s">
        <v>39</v>
      </c>
      <c r="D5345" t="s">
        <v>6</v>
      </c>
      <c r="E5345" t="s">
        <v>456</v>
      </c>
      <c r="F5345" s="2">
        <f>(AVERAGE(I5345,J5345))</f>
        <v>12500</v>
      </c>
      <c r="G5345" t="str">
        <f>IF(ISNUMBER(SEARCH("Incentives", A5345)), "Yes", "No")</f>
        <v>No</v>
      </c>
      <c r="H5345" t="s">
        <v>7009</v>
      </c>
      <c r="I5345" s="2">
        <v>10000</v>
      </c>
      <c r="J5345" s="2">
        <v>15000</v>
      </c>
    </row>
    <row r="5346" spans="1:10" ht="14.4" customHeight="1" x14ac:dyDescent="0.3">
      <c r="A5346" t="s">
        <v>173</v>
      </c>
      <c r="B5346" t="s">
        <v>930</v>
      </c>
      <c r="C5346" t="s">
        <v>82</v>
      </c>
      <c r="D5346" t="s">
        <v>6</v>
      </c>
      <c r="E5346" t="s">
        <v>456</v>
      </c>
      <c r="F5346" s="2">
        <f>(AVERAGE(I5346,J5346))</f>
        <v>12500</v>
      </c>
      <c r="G5346" t="str">
        <f>IF(ISNUMBER(SEARCH("Incentives", A5346)), "Yes", "No")</f>
        <v>No</v>
      </c>
      <c r="H5346" t="s">
        <v>7009</v>
      </c>
      <c r="I5346" s="2">
        <v>10000</v>
      </c>
      <c r="J5346" s="2">
        <v>15000</v>
      </c>
    </row>
    <row r="5347" spans="1:10" ht="14.4" customHeight="1" x14ac:dyDescent="0.3">
      <c r="A5347" t="s">
        <v>956</v>
      </c>
      <c r="B5347" t="s">
        <v>426</v>
      </c>
      <c r="C5347" t="s">
        <v>5</v>
      </c>
      <c r="D5347" t="s">
        <v>6</v>
      </c>
      <c r="E5347" t="s">
        <v>90</v>
      </c>
      <c r="F5347" s="2">
        <f>(AVERAGE(I5347,J5347))</f>
        <v>12500</v>
      </c>
      <c r="G5347" t="str">
        <f>IF(ISNUMBER(SEARCH("Incentives", A5347)), "Yes", "No")</f>
        <v>No</v>
      </c>
      <c r="H5347" t="s">
        <v>7009</v>
      </c>
      <c r="I5347" s="2">
        <v>10000</v>
      </c>
      <c r="J5347" s="2">
        <v>15000</v>
      </c>
    </row>
    <row r="5348" spans="1:10" ht="14.4" customHeight="1" x14ac:dyDescent="0.3">
      <c r="A5348" t="s">
        <v>1029</v>
      </c>
      <c r="B5348" t="s">
        <v>500</v>
      </c>
      <c r="C5348" t="s">
        <v>32</v>
      </c>
      <c r="D5348" t="s">
        <v>6</v>
      </c>
      <c r="E5348" t="s">
        <v>1011</v>
      </c>
      <c r="F5348" s="2">
        <f>(AVERAGE(I5348,J5348))</f>
        <v>12500</v>
      </c>
      <c r="G5348" t="str">
        <f>IF(ISNUMBER(SEARCH("Incentives", A5348)), "Yes", "No")</f>
        <v>No</v>
      </c>
      <c r="H5348" t="s">
        <v>7009</v>
      </c>
      <c r="I5348" s="2">
        <v>7000</v>
      </c>
      <c r="J5348" s="2">
        <v>18000</v>
      </c>
    </row>
    <row r="5349" spans="1:10" ht="14.4" customHeight="1" x14ac:dyDescent="0.3">
      <c r="A5349" t="s">
        <v>87</v>
      </c>
      <c r="B5349" t="s">
        <v>646</v>
      </c>
      <c r="C5349" t="s">
        <v>66</v>
      </c>
      <c r="D5349" t="s">
        <v>6</v>
      </c>
      <c r="E5349" t="s">
        <v>1011</v>
      </c>
      <c r="F5349" s="2">
        <f>(AVERAGE(I5349,J5349))</f>
        <v>12500</v>
      </c>
      <c r="G5349" t="str">
        <f>IF(ISNUMBER(SEARCH("Incentives", A5349)), "Yes", "No")</f>
        <v>No</v>
      </c>
      <c r="H5349" t="s">
        <v>7009</v>
      </c>
      <c r="I5349" s="2">
        <v>10000</v>
      </c>
      <c r="J5349" s="2">
        <v>15000</v>
      </c>
    </row>
    <row r="5350" spans="1:10" ht="14.4" customHeight="1" x14ac:dyDescent="0.3">
      <c r="A5350" t="s">
        <v>190</v>
      </c>
      <c r="B5350" t="s">
        <v>1128</v>
      </c>
      <c r="C5350" t="s">
        <v>82</v>
      </c>
      <c r="D5350" t="s">
        <v>6</v>
      </c>
      <c r="E5350" t="s">
        <v>7</v>
      </c>
      <c r="F5350" s="2">
        <f>(AVERAGE(I5350,J5350))</f>
        <v>12500</v>
      </c>
      <c r="G5350" t="str">
        <f>IF(ISNUMBER(SEARCH("Incentives", A5350)), "Yes", "No")</f>
        <v>No</v>
      </c>
      <c r="H5350" t="s">
        <v>7009</v>
      </c>
      <c r="I5350" s="2">
        <v>5000</v>
      </c>
      <c r="J5350" s="2">
        <v>20000</v>
      </c>
    </row>
    <row r="5351" spans="1:10" ht="14.4" customHeight="1" x14ac:dyDescent="0.3">
      <c r="A5351" t="s">
        <v>1149</v>
      </c>
      <c r="B5351" t="s">
        <v>1150</v>
      </c>
      <c r="C5351" t="s">
        <v>32</v>
      </c>
      <c r="D5351" t="s">
        <v>6</v>
      </c>
      <c r="E5351" t="s">
        <v>7</v>
      </c>
      <c r="F5351" s="2">
        <f>(AVERAGE(I5351,J5351))</f>
        <v>12500</v>
      </c>
      <c r="G5351" t="str">
        <f>IF(ISNUMBER(SEARCH("Incentives", A5351)), "Yes", "No")</f>
        <v>No</v>
      </c>
      <c r="H5351" t="s">
        <v>7009</v>
      </c>
      <c r="I5351" s="2">
        <v>10000</v>
      </c>
      <c r="J5351" s="2">
        <v>15000</v>
      </c>
    </row>
    <row r="5352" spans="1:10" ht="14.4" customHeight="1" x14ac:dyDescent="0.3">
      <c r="A5352" t="s">
        <v>1156</v>
      </c>
      <c r="B5352" t="s">
        <v>1157</v>
      </c>
      <c r="C5352" t="s">
        <v>279</v>
      </c>
      <c r="D5352" t="s">
        <v>6</v>
      </c>
      <c r="E5352" t="s">
        <v>7</v>
      </c>
      <c r="F5352" s="2">
        <f>(AVERAGE(I5352,J5352))</f>
        <v>12500</v>
      </c>
      <c r="G5352" t="str">
        <f>IF(ISNUMBER(SEARCH("Incentives", A5352)), "Yes", "No")</f>
        <v>No</v>
      </c>
      <c r="H5352" t="s">
        <v>7009</v>
      </c>
      <c r="I5352" s="2">
        <v>10000</v>
      </c>
      <c r="J5352" s="2">
        <v>15000</v>
      </c>
    </row>
    <row r="5353" spans="1:10" ht="14.4" customHeight="1" x14ac:dyDescent="0.3">
      <c r="A5353" t="s">
        <v>108</v>
      </c>
      <c r="B5353" t="s">
        <v>1177</v>
      </c>
      <c r="C5353" t="s">
        <v>1178</v>
      </c>
      <c r="D5353" t="s">
        <v>6</v>
      </c>
      <c r="E5353" t="s">
        <v>7</v>
      </c>
      <c r="F5353" s="2">
        <f>(AVERAGE(I5353,J5353))</f>
        <v>12500</v>
      </c>
      <c r="G5353" t="str">
        <f>IF(ISNUMBER(SEARCH("Incentives", A5353)), "Yes", "No")</f>
        <v>No</v>
      </c>
      <c r="H5353" t="s">
        <v>7009</v>
      </c>
      <c r="I5353" s="2">
        <v>5000</v>
      </c>
      <c r="J5353" s="2">
        <v>20000</v>
      </c>
    </row>
    <row r="5354" spans="1:10" ht="14.4" customHeight="1" x14ac:dyDescent="0.3">
      <c r="A5354" t="s">
        <v>1200</v>
      </c>
      <c r="B5354" t="s">
        <v>513</v>
      </c>
      <c r="C5354" t="s">
        <v>514</v>
      </c>
      <c r="D5354" t="s">
        <v>6</v>
      </c>
      <c r="E5354" t="s">
        <v>976</v>
      </c>
      <c r="F5354" s="2">
        <f>(AVERAGE(I5354,J5354))</f>
        <v>12500</v>
      </c>
      <c r="G5354" t="str">
        <f>IF(ISNUMBER(SEARCH("Incentives", A5354)), "Yes", "No")</f>
        <v>No</v>
      </c>
      <c r="H5354" t="s">
        <v>7009</v>
      </c>
      <c r="I5354" s="2">
        <v>10000</v>
      </c>
      <c r="J5354" s="2">
        <v>15000</v>
      </c>
    </row>
    <row r="5355" spans="1:10" ht="14.4" customHeight="1" x14ac:dyDescent="0.3">
      <c r="A5355" t="s">
        <v>23</v>
      </c>
      <c r="B5355" t="s">
        <v>985</v>
      </c>
      <c r="C5355" t="s">
        <v>13</v>
      </c>
      <c r="D5355" t="s">
        <v>6</v>
      </c>
      <c r="E5355" t="s">
        <v>90</v>
      </c>
      <c r="F5355" s="2">
        <f>(AVERAGE(I5355,J5355))</f>
        <v>12500</v>
      </c>
      <c r="G5355" t="str">
        <f>IF(ISNUMBER(SEARCH("Incentives", A5355)), "Yes", "No")</f>
        <v>No</v>
      </c>
      <c r="H5355" t="s">
        <v>7009</v>
      </c>
      <c r="I5355" s="2">
        <v>10000</v>
      </c>
      <c r="J5355" s="2">
        <v>15000</v>
      </c>
    </row>
    <row r="5356" spans="1:10" ht="14.4" customHeight="1" x14ac:dyDescent="0.3">
      <c r="A5356" t="s">
        <v>45</v>
      </c>
      <c r="B5356" t="s">
        <v>1348</v>
      </c>
      <c r="C5356" t="s">
        <v>58</v>
      </c>
      <c r="D5356" t="s">
        <v>6</v>
      </c>
      <c r="E5356" t="s">
        <v>90</v>
      </c>
      <c r="F5356" s="2">
        <f>(AVERAGE(I5356,J5356))</f>
        <v>12500</v>
      </c>
      <c r="G5356" t="str">
        <f>IF(ISNUMBER(SEARCH("Incentives", A5356)), "Yes", "No")</f>
        <v>No</v>
      </c>
      <c r="H5356" t="s">
        <v>7009</v>
      </c>
      <c r="I5356" s="2">
        <v>10000</v>
      </c>
      <c r="J5356" s="2">
        <v>15000</v>
      </c>
    </row>
    <row r="5357" spans="1:10" ht="14.4" customHeight="1" x14ac:dyDescent="0.3">
      <c r="A5357" t="s">
        <v>1550</v>
      </c>
      <c r="B5357" t="s">
        <v>646</v>
      </c>
      <c r="C5357" t="s">
        <v>5</v>
      </c>
      <c r="D5357" t="s">
        <v>6</v>
      </c>
      <c r="E5357" t="s">
        <v>90</v>
      </c>
      <c r="F5357" s="2">
        <f>(AVERAGE(I5357,J5357))</f>
        <v>12500</v>
      </c>
      <c r="G5357" t="str">
        <f>IF(ISNUMBER(SEARCH("Incentives", A5357)), "Yes", "No")</f>
        <v>No</v>
      </c>
      <c r="H5357" t="s">
        <v>7009</v>
      </c>
      <c r="I5357" s="2">
        <v>10000</v>
      </c>
      <c r="J5357" s="2">
        <v>15000</v>
      </c>
    </row>
    <row r="5358" spans="1:10" ht="14.4" customHeight="1" x14ac:dyDescent="0.3">
      <c r="A5358" t="s">
        <v>52</v>
      </c>
      <c r="B5358" t="s">
        <v>1779</v>
      </c>
      <c r="C5358" t="s">
        <v>58</v>
      </c>
      <c r="D5358" t="s">
        <v>6</v>
      </c>
      <c r="E5358" t="s">
        <v>7</v>
      </c>
      <c r="F5358" s="2">
        <f>(AVERAGE(I5358,J5358))</f>
        <v>12500</v>
      </c>
      <c r="G5358" t="str">
        <f>IF(ISNUMBER(SEARCH("Incentives", A5358)), "Yes", "No")</f>
        <v>No</v>
      </c>
      <c r="H5358" t="s">
        <v>7009</v>
      </c>
      <c r="I5358" s="2">
        <v>10000</v>
      </c>
      <c r="J5358" s="2">
        <v>15000</v>
      </c>
    </row>
    <row r="5359" spans="1:10" ht="14.4" customHeight="1" x14ac:dyDescent="0.3">
      <c r="A5359" t="s">
        <v>331</v>
      </c>
      <c r="B5359" t="s">
        <v>646</v>
      </c>
      <c r="C5359" t="s">
        <v>5</v>
      </c>
      <c r="D5359" t="s">
        <v>6</v>
      </c>
      <c r="E5359" t="s">
        <v>976</v>
      </c>
      <c r="F5359" s="2">
        <f>(AVERAGE(I5359,J5359))</f>
        <v>12500</v>
      </c>
      <c r="G5359" t="str">
        <f>IF(ISNUMBER(SEARCH("Incentives", A5359)), "Yes", "No")</f>
        <v>No</v>
      </c>
      <c r="H5359" t="s">
        <v>7009</v>
      </c>
      <c r="I5359" s="2">
        <v>10000</v>
      </c>
      <c r="J5359" s="2">
        <v>15000</v>
      </c>
    </row>
    <row r="5360" spans="1:10" ht="14.4" customHeight="1" x14ac:dyDescent="0.3">
      <c r="A5360" t="s">
        <v>63</v>
      </c>
      <c r="B5360" t="s">
        <v>1899</v>
      </c>
      <c r="C5360" t="s">
        <v>32</v>
      </c>
      <c r="D5360" t="s">
        <v>6</v>
      </c>
      <c r="E5360" t="s">
        <v>976</v>
      </c>
      <c r="F5360" s="2">
        <f>(AVERAGE(I5360,J5360))</f>
        <v>12500</v>
      </c>
      <c r="G5360" t="str">
        <f>IF(ISNUMBER(SEARCH("Incentives", A5360)), "Yes", "No")</f>
        <v>No</v>
      </c>
      <c r="H5360" t="s">
        <v>7009</v>
      </c>
      <c r="I5360" s="2">
        <v>10000</v>
      </c>
      <c r="J5360" s="2">
        <v>15000</v>
      </c>
    </row>
    <row r="5361" spans="1:10" ht="14.4" customHeight="1" x14ac:dyDescent="0.3">
      <c r="A5361" t="s">
        <v>323</v>
      </c>
      <c r="B5361" t="s">
        <v>342</v>
      </c>
      <c r="C5361" t="s">
        <v>5</v>
      </c>
      <c r="D5361" t="s">
        <v>6</v>
      </c>
      <c r="E5361" t="s">
        <v>7</v>
      </c>
      <c r="F5361" s="2">
        <f>(AVERAGE(I5361,J5361))</f>
        <v>12500</v>
      </c>
      <c r="G5361" t="str">
        <f>IF(ISNUMBER(SEARCH("Incentives", A5361)), "Yes", "No")</f>
        <v>No</v>
      </c>
      <c r="H5361" t="s">
        <v>7009</v>
      </c>
      <c r="I5361" s="2">
        <v>10000</v>
      </c>
      <c r="J5361" s="2">
        <v>15000</v>
      </c>
    </row>
    <row r="5362" spans="1:10" ht="14.4" customHeight="1" x14ac:dyDescent="0.3">
      <c r="A5362" t="s">
        <v>63</v>
      </c>
      <c r="B5362" t="s">
        <v>1972</v>
      </c>
      <c r="C5362" t="s">
        <v>221</v>
      </c>
      <c r="D5362" t="s">
        <v>6</v>
      </c>
      <c r="E5362" t="s">
        <v>7</v>
      </c>
      <c r="F5362" s="2">
        <f>(AVERAGE(I5362,J5362))</f>
        <v>12500</v>
      </c>
      <c r="G5362" t="str">
        <f>IF(ISNUMBER(SEARCH("Incentives", A5362)), "Yes", "No")</f>
        <v>No</v>
      </c>
      <c r="H5362" t="s">
        <v>7009</v>
      </c>
      <c r="I5362" s="2">
        <v>10000</v>
      </c>
      <c r="J5362" s="2">
        <v>15000</v>
      </c>
    </row>
    <row r="5363" spans="1:10" ht="14.4" customHeight="1" x14ac:dyDescent="0.3">
      <c r="A5363" t="s">
        <v>1987</v>
      </c>
      <c r="B5363" t="s">
        <v>924</v>
      </c>
      <c r="C5363" t="s">
        <v>10</v>
      </c>
      <c r="D5363" t="s">
        <v>6</v>
      </c>
      <c r="E5363" t="s">
        <v>7</v>
      </c>
      <c r="F5363" s="2">
        <f>(AVERAGE(I5363,J5363))</f>
        <v>12500</v>
      </c>
      <c r="G5363" t="str">
        <f>IF(ISNUMBER(SEARCH("Incentives", A5363)), "Yes", "No")</f>
        <v>No</v>
      </c>
      <c r="H5363" t="s">
        <v>7009</v>
      </c>
      <c r="I5363" s="2">
        <v>10000</v>
      </c>
      <c r="J5363" s="2">
        <v>15000</v>
      </c>
    </row>
    <row r="5364" spans="1:10" ht="14.4" customHeight="1" x14ac:dyDescent="0.3">
      <c r="A5364" t="s">
        <v>2111</v>
      </c>
      <c r="B5364" t="s">
        <v>2112</v>
      </c>
      <c r="C5364" t="s">
        <v>32</v>
      </c>
      <c r="D5364" t="s">
        <v>6</v>
      </c>
      <c r="E5364" t="s">
        <v>7</v>
      </c>
      <c r="F5364" s="2">
        <f>(AVERAGE(I5364,J5364))</f>
        <v>12500</v>
      </c>
      <c r="G5364" t="str">
        <f>IF(ISNUMBER(SEARCH("Incentives", A5364)), "Yes", "No")</f>
        <v>No</v>
      </c>
      <c r="H5364" t="s">
        <v>7009</v>
      </c>
      <c r="I5364" s="2">
        <v>10000</v>
      </c>
      <c r="J5364" s="2">
        <v>15000</v>
      </c>
    </row>
    <row r="5365" spans="1:10" ht="14.4" customHeight="1" x14ac:dyDescent="0.3">
      <c r="A5365" t="s">
        <v>23</v>
      </c>
      <c r="B5365" t="s">
        <v>462</v>
      </c>
      <c r="C5365" t="s">
        <v>39</v>
      </c>
      <c r="D5365" t="s">
        <v>6</v>
      </c>
      <c r="E5365" t="s">
        <v>90</v>
      </c>
      <c r="F5365" s="2">
        <f>(AVERAGE(I5365,J5365))</f>
        <v>12500</v>
      </c>
      <c r="G5365" t="str">
        <f>IF(ISNUMBER(SEARCH("Incentives", A5365)), "Yes", "No")</f>
        <v>No</v>
      </c>
      <c r="H5365" t="s">
        <v>7009</v>
      </c>
      <c r="I5365" s="2">
        <v>10000</v>
      </c>
      <c r="J5365" s="2">
        <v>15000</v>
      </c>
    </row>
    <row r="5366" spans="1:10" ht="14.4" customHeight="1" x14ac:dyDescent="0.3">
      <c r="A5366" t="s">
        <v>2279</v>
      </c>
      <c r="B5366" t="s">
        <v>2280</v>
      </c>
      <c r="C5366" t="s">
        <v>58</v>
      </c>
      <c r="D5366" t="s">
        <v>6</v>
      </c>
      <c r="E5366" t="s">
        <v>90</v>
      </c>
      <c r="F5366" s="2">
        <f>(AVERAGE(I5366,J5366))</f>
        <v>12500</v>
      </c>
      <c r="G5366" t="str">
        <f>IF(ISNUMBER(SEARCH("Incentives", A5366)), "Yes", "No")</f>
        <v>No</v>
      </c>
      <c r="H5366" t="s">
        <v>7009</v>
      </c>
      <c r="I5366" s="2">
        <v>10000</v>
      </c>
      <c r="J5366" s="2">
        <v>15000</v>
      </c>
    </row>
    <row r="5367" spans="1:10" ht="14.4" customHeight="1" x14ac:dyDescent="0.3">
      <c r="A5367" t="s">
        <v>2309</v>
      </c>
      <c r="B5367" t="s">
        <v>2310</v>
      </c>
      <c r="C5367" t="s">
        <v>82</v>
      </c>
      <c r="D5367" t="s">
        <v>6</v>
      </c>
      <c r="E5367" t="s">
        <v>90</v>
      </c>
      <c r="F5367" s="2">
        <f>(AVERAGE(I5367,J5367))</f>
        <v>12500</v>
      </c>
      <c r="G5367" t="str">
        <f>IF(ISNUMBER(SEARCH("Incentives", A5367)), "Yes", "No")</f>
        <v>No</v>
      </c>
      <c r="H5367" t="s">
        <v>7009</v>
      </c>
      <c r="I5367" s="2">
        <v>10000</v>
      </c>
      <c r="J5367" s="2">
        <v>15000</v>
      </c>
    </row>
    <row r="5368" spans="1:10" ht="14.4" customHeight="1" x14ac:dyDescent="0.3">
      <c r="A5368" t="s">
        <v>2451</v>
      </c>
      <c r="B5368" t="s">
        <v>2452</v>
      </c>
      <c r="C5368" t="s">
        <v>5</v>
      </c>
      <c r="D5368" t="s">
        <v>6</v>
      </c>
      <c r="E5368" t="s">
        <v>90</v>
      </c>
      <c r="F5368" s="2">
        <f>(AVERAGE(I5368,J5368))</f>
        <v>12500</v>
      </c>
      <c r="G5368" t="str">
        <f>IF(ISNUMBER(SEARCH("Incentives", A5368)), "Yes", "No")</f>
        <v>No</v>
      </c>
      <c r="H5368" t="s">
        <v>7009</v>
      </c>
      <c r="I5368" s="2">
        <v>5000</v>
      </c>
      <c r="J5368" s="2">
        <v>20000</v>
      </c>
    </row>
    <row r="5369" spans="1:10" ht="14.4" customHeight="1" x14ac:dyDescent="0.3">
      <c r="A5369" t="s">
        <v>1338</v>
      </c>
      <c r="B5369" t="s">
        <v>2540</v>
      </c>
      <c r="C5369" t="s">
        <v>439</v>
      </c>
      <c r="D5369" t="s">
        <v>6</v>
      </c>
      <c r="E5369" t="s">
        <v>976</v>
      </c>
      <c r="F5369" s="2">
        <f>(AVERAGE(I5369,J5369))</f>
        <v>12500</v>
      </c>
      <c r="G5369" t="str">
        <f>IF(ISNUMBER(SEARCH("Incentives", A5369)), "Yes", "No")</f>
        <v>No</v>
      </c>
      <c r="H5369" t="s">
        <v>7009</v>
      </c>
      <c r="I5369" s="2">
        <v>10000</v>
      </c>
      <c r="J5369" s="2">
        <v>15000</v>
      </c>
    </row>
    <row r="5370" spans="1:10" ht="14.4" customHeight="1" x14ac:dyDescent="0.3">
      <c r="A5370" t="s">
        <v>1945</v>
      </c>
      <c r="B5370" t="s">
        <v>2573</v>
      </c>
      <c r="C5370" t="s">
        <v>221</v>
      </c>
      <c r="D5370" t="s">
        <v>6</v>
      </c>
      <c r="E5370" t="s">
        <v>90</v>
      </c>
      <c r="F5370" s="2">
        <f>(AVERAGE(I5370,J5370))</f>
        <v>12500</v>
      </c>
      <c r="G5370" t="str">
        <f>IF(ISNUMBER(SEARCH("Incentives", A5370)), "Yes", "No")</f>
        <v>No</v>
      </c>
      <c r="H5370" t="s">
        <v>7009</v>
      </c>
      <c r="I5370" s="2">
        <v>10000</v>
      </c>
      <c r="J5370" s="2">
        <v>15000</v>
      </c>
    </row>
    <row r="5371" spans="1:10" ht="14.4" customHeight="1" x14ac:dyDescent="0.3">
      <c r="A5371" t="s">
        <v>1229</v>
      </c>
      <c r="B5371" t="s">
        <v>2597</v>
      </c>
      <c r="C5371" t="s">
        <v>544</v>
      </c>
      <c r="D5371" t="s">
        <v>6</v>
      </c>
      <c r="E5371" t="s">
        <v>7</v>
      </c>
      <c r="F5371" s="2">
        <f>(AVERAGE(I5371,J5371))</f>
        <v>12500</v>
      </c>
      <c r="G5371" t="str">
        <f>IF(ISNUMBER(SEARCH("Incentives", A5371)), "Yes", "No")</f>
        <v>No</v>
      </c>
      <c r="H5371" t="s">
        <v>7009</v>
      </c>
      <c r="I5371" s="2">
        <v>10000</v>
      </c>
      <c r="J5371" s="2">
        <v>15000</v>
      </c>
    </row>
    <row r="5372" spans="1:10" ht="14.4" customHeight="1" x14ac:dyDescent="0.3">
      <c r="A5372" t="s">
        <v>182</v>
      </c>
      <c r="B5372" t="s">
        <v>2717</v>
      </c>
      <c r="C5372" t="s">
        <v>58</v>
      </c>
      <c r="D5372" t="s">
        <v>6</v>
      </c>
      <c r="E5372" t="s">
        <v>90</v>
      </c>
      <c r="F5372" s="2">
        <f>(AVERAGE(I5372,J5372))</f>
        <v>12500</v>
      </c>
      <c r="G5372" t="str">
        <f>IF(ISNUMBER(SEARCH("Incentives", A5372)), "Yes", "No")</f>
        <v>No</v>
      </c>
      <c r="H5372" t="s">
        <v>7009</v>
      </c>
      <c r="I5372" s="2">
        <v>10000</v>
      </c>
      <c r="J5372" s="2">
        <v>15000</v>
      </c>
    </row>
    <row r="5373" spans="1:10" ht="14.4" customHeight="1" x14ac:dyDescent="0.3">
      <c r="A5373" t="s">
        <v>2828</v>
      </c>
      <c r="B5373" t="s">
        <v>2829</v>
      </c>
      <c r="C5373" t="s">
        <v>13</v>
      </c>
      <c r="D5373" t="s">
        <v>6</v>
      </c>
      <c r="E5373" t="s">
        <v>7</v>
      </c>
      <c r="F5373" s="2">
        <f>(AVERAGE(I5373,J5373))</f>
        <v>12500</v>
      </c>
      <c r="G5373" t="str">
        <f>IF(ISNUMBER(SEARCH("Incentives", A5373)), "Yes", "No")</f>
        <v>No</v>
      </c>
      <c r="H5373" t="s">
        <v>7009</v>
      </c>
      <c r="I5373" s="2">
        <v>10000</v>
      </c>
      <c r="J5373" s="2">
        <v>15000</v>
      </c>
    </row>
    <row r="5374" spans="1:10" ht="14.4" customHeight="1" x14ac:dyDescent="0.3">
      <c r="A5374" t="s">
        <v>2834</v>
      </c>
      <c r="B5374" t="s">
        <v>2829</v>
      </c>
      <c r="C5374" t="s">
        <v>13</v>
      </c>
      <c r="D5374" t="s">
        <v>6</v>
      </c>
      <c r="E5374" t="s">
        <v>7</v>
      </c>
      <c r="F5374" s="2">
        <f>(AVERAGE(I5374,J5374))</f>
        <v>12500</v>
      </c>
      <c r="G5374" t="str">
        <f>IF(ISNUMBER(SEARCH("Incentives", A5374)), "Yes", "No")</f>
        <v>No</v>
      </c>
      <c r="H5374" t="s">
        <v>7009</v>
      </c>
      <c r="I5374" s="2">
        <v>10000</v>
      </c>
      <c r="J5374" s="2">
        <v>15000</v>
      </c>
    </row>
    <row r="5375" spans="1:10" ht="14.4" customHeight="1" x14ac:dyDescent="0.3">
      <c r="A5375" t="s">
        <v>1550</v>
      </c>
      <c r="B5375" t="s">
        <v>3078</v>
      </c>
      <c r="C5375" t="s">
        <v>5</v>
      </c>
      <c r="D5375" t="s">
        <v>6</v>
      </c>
      <c r="E5375" t="s">
        <v>456</v>
      </c>
      <c r="F5375" s="2">
        <f>(AVERAGE(I5375,J5375))</f>
        <v>12500</v>
      </c>
      <c r="G5375" t="str">
        <f>IF(ISNUMBER(SEARCH("Incentives", A5375)), "Yes", "No")</f>
        <v>No</v>
      </c>
      <c r="H5375" t="s">
        <v>7009</v>
      </c>
      <c r="I5375" s="2">
        <v>10000</v>
      </c>
      <c r="J5375" s="2">
        <v>15000</v>
      </c>
    </row>
    <row r="5376" spans="1:10" ht="14.4" customHeight="1" x14ac:dyDescent="0.3">
      <c r="A5376" t="s">
        <v>286</v>
      </c>
      <c r="B5376" t="s">
        <v>3078</v>
      </c>
      <c r="C5376" t="s">
        <v>3083</v>
      </c>
      <c r="D5376" t="s">
        <v>6</v>
      </c>
      <c r="E5376" t="s">
        <v>456</v>
      </c>
      <c r="F5376" s="2">
        <f>(AVERAGE(I5376,J5376))</f>
        <v>12500</v>
      </c>
      <c r="G5376" t="str">
        <f>IF(ISNUMBER(SEARCH("Incentives", A5376)), "Yes", "No")</f>
        <v>No</v>
      </c>
      <c r="H5376" t="s">
        <v>7009</v>
      </c>
      <c r="I5376" s="2">
        <v>10000</v>
      </c>
      <c r="J5376" s="2">
        <v>15000</v>
      </c>
    </row>
    <row r="5377" spans="1:10" ht="14.4" customHeight="1" x14ac:dyDescent="0.3">
      <c r="A5377" t="s">
        <v>3152</v>
      </c>
      <c r="B5377" t="s">
        <v>316</v>
      </c>
      <c r="C5377" t="s">
        <v>5</v>
      </c>
      <c r="D5377" t="s">
        <v>6</v>
      </c>
      <c r="E5377" t="s">
        <v>90</v>
      </c>
      <c r="F5377" s="2">
        <f>(AVERAGE(I5377,J5377))</f>
        <v>12500</v>
      </c>
      <c r="G5377" t="str">
        <f>IF(ISNUMBER(SEARCH("Incentives", A5377)), "Yes", "No")</f>
        <v>No</v>
      </c>
      <c r="H5377" t="s">
        <v>7009</v>
      </c>
      <c r="I5377" s="2">
        <v>10000</v>
      </c>
      <c r="J5377" s="2">
        <v>15000</v>
      </c>
    </row>
    <row r="5378" spans="1:10" ht="14.4" customHeight="1" x14ac:dyDescent="0.3">
      <c r="A5378" t="s">
        <v>3174</v>
      </c>
      <c r="B5378" t="s">
        <v>1316</v>
      </c>
      <c r="C5378" t="s">
        <v>5</v>
      </c>
      <c r="D5378" t="s">
        <v>6</v>
      </c>
      <c r="E5378" t="s">
        <v>976</v>
      </c>
      <c r="F5378" s="2">
        <f>(AVERAGE(I5378,J5378))</f>
        <v>12500</v>
      </c>
      <c r="G5378" t="str">
        <f>IF(ISNUMBER(SEARCH("Incentives", A5378)), "Yes", "No")</f>
        <v>No</v>
      </c>
      <c r="H5378" t="s">
        <v>7009</v>
      </c>
      <c r="I5378" s="2">
        <v>10000</v>
      </c>
      <c r="J5378" s="2">
        <v>15000</v>
      </c>
    </row>
    <row r="5379" spans="1:10" ht="14.4" customHeight="1" x14ac:dyDescent="0.3">
      <c r="A5379" t="s">
        <v>23</v>
      </c>
      <c r="B5379" t="s">
        <v>3224</v>
      </c>
      <c r="C5379" t="s">
        <v>32</v>
      </c>
      <c r="D5379" t="s">
        <v>6</v>
      </c>
      <c r="E5379" t="s">
        <v>976</v>
      </c>
      <c r="F5379" s="2">
        <f>(AVERAGE(I5379,J5379))</f>
        <v>12500</v>
      </c>
      <c r="G5379" t="str">
        <f>IF(ISNUMBER(SEARCH("Incentives", A5379)), "Yes", "No")</f>
        <v>No</v>
      </c>
      <c r="H5379" t="s">
        <v>7009</v>
      </c>
      <c r="I5379" s="2">
        <v>10000</v>
      </c>
      <c r="J5379" s="2">
        <v>15000</v>
      </c>
    </row>
    <row r="5380" spans="1:10" ht="14.4" customHeight="1" x14ac:dyDescent="0.3">
      <c r="A5380" t="s">
        <v>23</v>
      </c>
      <c r="B5380" t="s">
        <v>3247</v>
      </c>
      <c r="C5380" t="s">
        <v>39</v>
      </c>
      <c r="D5380" t="s">
        <v>6</v>
      </c>
      <c r="E5380" t="s">
        <v>7</v>
      </c>
      <c r="F5380" s="2">
        <f>(AVERAGE(I5380,J5380))</f>
        <v>12500</v>
      </c>
      <c r="G5380" t="str">
        <f>IF(ISNUMBER(SEARCH("Incentives", A5380)), "Yes", "No")</f>
        <v>No</v>
      </c>
      <c r="H5380" t="s">
        <v>7009</v>
      </c>
      <c r="I5380" s="2">
        <v>10000</v>
      </c>
      <c r="J5380" s="2">
        <v>15000</v>
      </c>
    </row>
    <row r="5381" spans="1:10" ht="14.4" customHeight="1" x14ac:dyDescent="0.3">
      <c r="A5381" t="s">
        <v>3270</v>
      </c>
      <c r="B5381" t="s">
        <v>3271</v>
      </c>
      <c r="C5381" t="s">
        <v>311</v>
      </c>
      <c r="D5381" t="s">
        <v>6</v>
      </c>
      <c r="E5381" t="s">
        <v>7</v>
      </c>
      <c r="F5381" s="2">
        <f>(AVERAGE(I5381,J5381))</f>
        <v>12500</v>
      </c>
      <c r="G5381" t="str">
        <f>IF(ISNUMBER(SEARCH("Incentives", A5381)), "Yes", "No")</f>
        <v>No</v>
      </c>
      <c r="H5381" t="s">
        <v>7009</v>
      </c>
      <c r="I5381" s="2">
        <v>10000</v>
      </c>
      <c r="J5381" s="2">
        <v>15000</v>
      </c>
    </row>
    <row r="5382" spans="1:10" ht="14.4" customHeight="1" x14ac:dyDescent="0.3">
      <c r="A5382" t="s">
        <v>59</v>
      </c>
      <c r="B5382" t="s">
        <v>3303</v>
      </c>
      <c r="C5382" t="s">
        <v>13</v>
      </c>
      <c r="D5382" t="s">
        <v>6</v>
      </c>
      <c r="E5382" t="s">
        <v>7</v>
      </c>
      <c r="F5382" s="2">
        <f>(AVERAGE(I5382,J5382))</f>
        <v>12500</v>
      </c>
      <c r="G5382" t="str">
        <f>IF(ISNUMBER(SEARCH("Incentives", A5382)), "Yes", "No")</f>
        <v>No</v>
      </c>
      <c r="H5382" t="s">
        <v>7009</v>
      </c>
      <c r="I5382" s="2">
        <v>10000</v>
      </c>
      <c r="J5382" s="2">
        <v>15000</v>
      </c>
    </row>
    <row r="5383" spans="1:10" ht="14.4" customHeight="1" x14ac:dyDescent="0.3">
      <c r="A5383" t="s">
        <v>3316</v>
      </c>
      <c r="B5383" t="s">
        <v>646</v>
      </c>
      <c r="C5383" t="s">
        <v>5</v>
      </c>
      <c r="D5383" t="s">
        <v>6</v>
      </c>
      <c r="E5383" t="s">
        <v>7</v>
      </c>
      <c r="F5383" s="2">
        <f>(AVERAGE(I5383,J5383))</f>
        <v>12500</v>
      </c>
      <c r="G5383" t="str">
        <f>IF(ISNUMBER(SEARCH("Incentives", A5383)), "Yes", "No")</f>
        <v>No</v>
      </c>
      <c r="H5383" t="s">
        <v>7009</v>
      </c>
      <c r="I5383" s="2">
        <v>10000</v>
      </c>
      <c r="J5383" s="2">
        <v>15000</v>
      </c>
    </row>
    <row r="5384" spans="1:10" ht="14.4" customHeight="1" x14ac:dyDescent="0.3">
      <c r="A5384" t="s">
        <v>98</v>
      </c>
      <c r="B5384" t="s">
        <v>646</v>
      </c>
      <c r="C5384" t="s">
        <v>5</v>
      </c>
      <c r="D5384" t="s">
        <v>6</v>
      </c>
      <c r="E5384" t="s">
        <v>7</v>
      </c>
      <c r="F5384" s="2">
        <f>(AVERAGE(I5384,J5384))</f>
        <v>12500</v>
      </c>
      <c r="G5384" t="str">
        <f>IF(ISNUMBER(SEARCH("Incentives", A5384)), "Yes", "No")</f>
        <v>No</v>
      </c>
      <c r="H5384" t="s">
        <v>7009</v>
      </c>
      <c r="I5384" s="2">
        <v>10000</v>
      </c>
      <c r="J5384" s="2">
        <v>15000</v>
      </c>
    </row>
    <row r="5385" spans="1:10" ht="14.4" customHeight="1" x14ac:dyDescent="0.3">
      <c r="A5385" t="s">
        <v>20</v>
      </c>
      <c r="B5385" t="s">
        <v>646</v>
      </c>
      <c r="C5385" t="s">
        <v>5</v>
      </c>
      <c r="D5385" t="s">
        <v>6</v>
      </c>
      <c r="E5385" t="s">
        <v>7</v>
      </c>
      <c r="F5385" s="2">
        <f>(AVERAGE(I5385,J5385))</f>
        <v>12500</v>
      </c>
      <c r="G5385" t="str">
        <f>IF(ISNUMBER(SEARCH("Incentives", A5385)), "Yes", "No")</f>
        <v>No</v>
      </c>
      <c r="H5385" t="s">
        <v>7009</v>
      </c>
      <c r="I5385" s="2">
        <v>10000</v>
      </c>
      <c r="J5385" s="2">
        <v>15000</v>
      </c>
    </row>
    <row r="5386" spans="1:10" ht="14.4" customHeight="1" x14ac:dyDescent="0.3">
      <c r="A5386" t="s">
        <v>43</v>
      </c>
      <c r="B5386" t="s">
        <v>3399</v>
      </c>
      <c r="C5386" t="s">
        <v>13</v>
      </c>
      <c r="D5386" t="s">
        <v>6</v>
      </c>
      <c r="E5386" t="s">
        <v>7</v>
      </c>
      <c r="F5386" s="2">
        <f>(AVERAGE(I5386,J5386))</f>
        <v>12500</v>
      </c>
      <c r="G5386" t="str">
        <f>IF(ISNUMBER(SEARCH("Incentives", A5386)), "Yes", "No")</f>
        <v>No</v>
      </c>
      <c r="H5386" t="s">
        <v>7009</v>
      </c>
      <c r="I5386" s="2">
        <v>10000</v>
      </c>
      <c r="J5386" s="2">
        <v>15000</v>
      </c>
    </row>
    <row r="5387" spans="1:10" ht="14.4" customHeight="1" x14ac:dyDescent="0.3">
      <c r="A5387" t="s">
        <v>1755</v>
      </c>
      <c r="B5387" t="s">
        <v>3411</v>
      </c>
      <c r="C5387" t="s">
        <v>5</v>
      </c>
      <c r="D5387" t="s">
        <v>6</v>
      </c>
      <c r="E5387" t="s">
        <v>90</v>
      </c>
      <c r="F5387" s="2">
        <f>(AVERAGE(I5387,J5387))</f>
        <v>12500</v>
      </c>
      <c r="G5387" t="str">
        <f>IF(ISNUMBER(SEARCH("Incentives", A5387)), "Yes", "No")</f>
        <v>No</v>
      </c>
      <c r="H5387" t="s">
        <v>7009</v>
      </c>
      <c r="I5387" s="2">
        <v>10000</v>
      </c>
      <c r="J5387" s="2">
        <v>15000</v>
      </c>
    </row>
    <row r="5388" spans="1:10" ht="14.4" customHeight="1" x14ac:dyDescent="0.3">
      <c r="A5388" t="s">
        <v>158</v>
      </c>
      <c r="B5388" t="s">
        <v>3427</v>
      </c>
      <c r="C5388" t="s">
        <v>10</v>
      </c>
      <c r="D5388" t="s">
        <v>6</v>
      </c>
      <c r="E5388" t="s">
        <v>90</v>
      </c>
      <c r="F5388" s="2">
        <f>(AVERAGE(I5388,J5388))</f>
        <v>12500</v>
      </c>
      <c r="G5388" t="str">
        <f>IF(ISNUMBER(SEARCH("Incentives", A5388)), "Yes", "No")</f>
        <v>No</v>
      </c>
      <c r="H5388" t="s">
        <v>7009</v>
      </c>
      <c r="I5388" s="2">
        <v>10000</v>
      </c>
      <c r="J5388" s="2">
        <v>15000</v>
      </c>
    </row>
    <row r="5389" spans="1:10" ht="14.4" customHeight="1" x14ac:dyDescent="0.3">
      <c r="A5389" t="s">
        <v>3478</v>
      </c>
      <c r="B5389" t="s">
        <v>616</v>
      </c>
      <c r="C5389" t="s">
        <v>58</v>
      </c>
      <c r="D5389" t="s">
        <v>6</v>
      </c>
      <c r="E5389" t="s">
        <v>90</v>
      </c>
      <c r="F5389" s="2">
        <f>(AVERAGE(I5389,J5389))</f>
        <v>12500</v>
      </c>
      <c r="G5389" t="str">
        <f>IF(ISNUMBER(SEARCH("Incentives", A5389)), "Yes", "No")</f>
        <v>No</v>
      </c>
      <c r="H5389" t="s">
        <v>7009</v>
      </c>
      <c r="I5389" s="2">
        <v>10000</v>
      </c>
      <c r="J5389" s="2">
        <v>15000</v>
      </c>
    </row>
    <row r="5390" spans="1:10" ht="14.4" customHeight="1" x14ac:dyDescent="0.3">
      <c r="A5390" t="s">
        <v>3479</v>
      </c>
      <c r="B5390" t="s">
        <v>616</v>
      </c>
      <c r="C5390" t="s">
        <v>58</v>
      </c>
      <c r="D5390" t="s">
        <v>6</v>
      </c>
      <c r="E5390" t="s">
        <v>90</v>
      </c>
      <c r="F5390" s="2">
        <f>(AVERAGE(I5390,J5390))</f>
        <v>12500</v>
      </c>
      <c r="G5390" t="str">
        <f>IF(ISNUMBER(SEARCH("Incentives", A5390)), "Yes", "No")</f>
        <v>No</v>
      </c>
      <c r="H5390" t="s">
        <v>7009</v>
      </c>
      <c r="I5390" s="2">
        <v>10000</v>
      </c>
      <c r="J5390" s="2">
        <v>15000</v>
      </c>
    </row>
    <row r="5391" spans="1:10" ht="14.4" customHeight="1" x14ac:dyDescent="0.3">
      <c r="A5391" t="s">
        <v>1168</v>
      </c>
      <c r="B5391" t="s">
        <v>3651</v>
      </c>
      <c r="C5391" t="s">
        <v>5</v>
      </c>
      <c r="D5391" t="s">
        <v>6</v>
      </c>
      <c r="E5391" t="s">
        <v>976</v>
      </c>
      <c r="F5391" s="2">
        <f>(AVERAGE(I5391,J5391))</f>
        <v>12500</v>
      </c>
      <c r="G5391" t="str">
        <f>IF(ISNUMBER(SEARCH("Incentives", A5391)), "Yes", "No")</f>
        <v>No</v>
      </c>
      <c r="H5391" t="s">
        <v>7009</v>
      </c>
      <c r="I5391" s="2">
        <v>10000</v>
      </c>
      <c r="J5391" s="2">
        <v>15000</v>
      </c>
    </row>
    <row r="5392" spans="1:10" ht="14.4" customHeight="1" x14ac:dyDescent="0.3">
      <c r="A5392" t="s">
        <v>23</v>
      </c>
      <c r="B5392" t="s">
        <v>3692</v>
      </c>
      <c r="C5392" t="s">
        <v>32</v>
      </c>
      <c r="D5392" t="s">
        <v>6</v>
      </c>
      <c r="E5392" t="s">
        <v>7</v>
      </c>
      <c r="F5392" s="2">
        <f>(AVERAGE(I5392,J5392))</f>
        <v>12500</v>
      </c>
      <c r="G5392" t="str">
        <f>IF(ISNUMBER(SEARCH("Incentives", A5392)), "Yes", "No")</f>
        <v>No</v>
      </c>
      <c r="H5392" t="s">
        <v>7009</v>
      </c>
      <c r="I5392" s="2">
        <v>10000</v>
      </c>
      <c r="J5392" s="2">
        <v>15000</v>
      </c>
    </row>
    <row r="5393" spans="1:10" ht="14.4" customHeight="1" x14ac:dyDescent="0.3">
      <c r="A5393" t="s">
        <v>3693</v>
      </c>
      <c r="B5393" t="s">
        <v>3694</v>
      </c>
      <c r="C5393" t="s">
        <v>32</v>
      </c>
      <c r="D5393" t="s">
        <v>6</v>
      </c>
      <c r="E5393" t="s">
        <v>7</v>
      </c>
      <c r="F5393" s="2">
        <f>(AVERAGE(I5393,J5393))</f>
        <v>12500</v>
      </c>
      <c r="G5393" t="str">
        <f>IF(ISNUMBER(SEARCH("Incentives", A5393)), "Yes", "No")</f>
        <v>No</v>
      </c>
      <c r="H5393" t="s">
        <v>7009</v>
      </c>
      <c r="I5393" s="2">
        <v>10000</v>
      </c>
      <c r="J5393" s="2">
        <v>15000</v>
      </c>
    </row>
    <row r="5394" spans="1:10" ht="14.4" customHeight="1" x14ac:dyDescent="0.3">
      <c r="A5394" t="s">
        <v>177</v>
      </c>
      <c r="B5394" t="s">
        <v>3711</v>
      </c>
      <c r="C5394" t="s">
        <v>66</v>
      </c>
      <c r="D5394" t="s">
        <v>6</v>
      </c>
      <c r="E5394" t="s">
        <v>90</v>
      </c>
      <c r="F5394" s="2">
        <f>(AVERAGE(I5394,J5394))</f>
        <v>12500</v>
      </c>
      <c r="G5394" t="str">
        <f>IF(ISNUMBER(SEARCH("Incentives", A5394)), "Yes", "No")</f>
        <v>No</v>
      </c>
      <c r="H5394" t="s">
        <v>7009</v>
      </c>
      <c r="I5394" s="2">
        <v>10000</v>
      </c>
      <c r="J5394" s="2">
        <v>15000</v>
      </c>
    </row>
    <row r="5395" spans="1:10" ht="14.4" customHeight="1" x14ac:dyDescent="0.3">
      <c r="A5395" t="s">
        <v>3900</v>
      </c>
      <c r="B5395" t="s">
        <v>3901</v>
      </c>
      <c r="C5395" t="s">
        <v>70</v>
      </c>
      <c r="D5395" t="s">
        <v>6</v>
      </c>
      <c r="E5395" t="s">
        <v>90</v>
      </c>
      <c r="F5395" s="2">
        <f>(AVERAGE(I5395,J5395))</f>
        <v>12500</v>
      </c>
      <c r="G5395" t="str">
        <f>IF(ISNUMBER(SEARCH("Incentives", A5395)), "Yes", "No")</f>
        <v>No</v>
      </c>
      <c r="H5395" t="s">
        <v>7009</v>
      </c>
      <c r="I5395" s="2">
        <v>10000</v>
      </c>
      <c r="J5395" s="2">
        <v>15000</v>
      </c>
    </row>
    <row r="5396" spans="1:10" ht="14.4" customHeight="1" x14ac:dyDescent="0.3">
      <c r="A5396" t="s">
        <v>3904</v>
      </c>
      <c r="B5396" t="s">
        <v>3905</v>
      </c>
      <c r="C5396" t="s">
        <v>39</v>
      </c>
      <c r="D5396" t="s">
        <v>6</v>
      </c>
      <c r="E5396" t="s">
        <v>90</v>
      </c>
      <c r="F5396" s="2">
        <f>(AVERAGE(I5396,J5396))</f>
        <v>12500</v>
      </c>
      <c r="G5396" t="str">
        <f>IF(ISNUMBER(SEARCH("Incentives", A5396)), "Yes", "No")</f>
        <v>No</v>
      </c>
      <c r="H5396" t="s">
        <v>7009</v>
      </c>
      <c r="I5396" s="2">
        <v>5000</v>
      </c>
      <c r="J5396" s="2">
        <v>20000</v>
      </c>
    </row>
    <row r="5397" spans="1:10" ht="14.4" customHeight="1" x14ac:dyDescent="0.3">
      <c r="A5397" t="s">
        <v>1477</v>
      </c>
      <c r="B5397" t="s">
        <v>1296</v>
      </c>
      <c r="C5397" t="s">
        <v>5</v>
      </c>
      <c r="D5397" t="s">
        <v>6</v>
      </c>
      <c r="E5397" t="s">
        <v>7</v>
      </c>
      <c r="F5397" s="2">
        <f>(AVERAGE(I5397,J5397))</f>
        <v>12500</v>
      </c>
      <c r="G5397" t="str">
        <f>IF(ISNUMBER(SEARCH("Incentives", A5397)), "Yes", "No")</f>
        <v>No</v>
      </c>
      <c r="H5397" t="s">
        <v>7009</v>
      </c>
      <c r="I5397" s="2">
        <v>10000</v>
      </c>
      <c r="J5397" s="2">
        <v>15000</v>
      </c>
    </row>
    <row r="5398" spans="1:10" ht="14.4" customHeight="1" x14ac:dyDescent="0.3">
      <c r="A5398" t="s">
        <v>911</v>
      </c>
      <c r="B5398" t="s">
        <v>3915</v>
      </c>
      <c r="C5398" t="s">
        <v>5</v>
      </c>
      <c r="D5398" t="s">
        <v>6</v>
      </c>
      <c r="E5398" t="s">
        <v>7</v>
      </c>
      <c r="F5398" s="2">
        <f>(AVERAGE(I5398,J5398))</f>
        <v>12500</v>
      </c>
      <c r="G5398" t="str">
        <f>IF(ISNUMBER(SEARCH("Incentives", A5398)), "Yes", "No")</f>
        <v>No</v>
      </c>
      <c r="H5398" t="s">
        <v>7009</v>
      </c>
      <c r="I5398" s="2">
        <v>10000</v>
      </c>
      <c r="J5398" s="2">
        <v>15000</v>
      </c>
    </row>
    <row r="5399" spans="1:10" ht="14.4" customHeight="1" x14ac:dyDescent="0.3">
      <c r="A5399" t="s">
        <v>1563</v>
      </c>
      <c r="B5399" t="s">
        <v>3944</v>
      </c>
      <c r="C5399" t="s">
        <v>5</v>
      </c>
      <c r="D5399" t="s">
        <v>6</v>
      </c>
      <c r="E5399" t="s">
        <v>7</v>
      </c>
      <c r="F5399" s="2">
        <f>(AVERAGE(I5399,J5399))</f>
        <v>12500</v>
      </c>
      <c r="G5399" t="str">
        <f>IF(ISNUMBER(SEARCH("Incentives", A5399)), "Yes", "No")</f>
        <v>No</v>
      </c>
      <c r="H5399" t="s">
        <v>7009</v>
      </c>
      <c r="I5399" s="2">
        <v>10000</v>
      </c>
      <c r="J5399" s="2">
        <v>15000</v>
      </c>
    </row>
    <row r="5400" spans="1:10" ht="14.4" customHeight="1" x14ac:dyDescent="0.3">
      <c r="A5400" t="s">
        <v>327</v>
      </c>
      <c r="B5400" t="s">
        <v>4000</v>
      </c>
      <c r="C5400" t="s">
        <v>82</v>
      </c>
      <c r="D5400" t="s">
        <v>6</v>
      </c>
      <c r="E5400" t="s">
        <v>90</v>
      </c>
      <c r="F5400" s="2">
        <f>(AVERAGE(I5400,J5400))</f>
        <v>12500</v>
      </c>
      <c r="G5400" t="str">
        <f>IF(ISNUMBER(SEARCH("Incentives", A5400)), "Yes", "No")</f>
        <v>No</v>
      </c>
      <c r="H5400" t="s">
        <v>7009</v>
      </c>
      <c r="I5400" s="2">
        <v>10000</v>
      </c>
      <c r="J5400" s="2">
        <v>15000</v>
      </c>
    </row>
    <row r="5401" spans="1:10" ht="14.4" customHeight="1" x14ac:dyDescent="0.3">
      <c r="A5401" t="s">
        <v>621</v>
      </c>
      <c r="B5401" t="s">
        <v>3915</v>
      </c>
      <c r="C5401" t="s">
        <v>5</v>
      </c>
      <c r="D5401" t="s">
        <v>6</v>
      </c>
      <c r="E5401" t="s">
        <v>90</v>
      </c>
      <c r="F5401" s="2">
        <f>(AVERAGE(I5401,J5401))</f>
        <v>12500</v>
      </c>
      <c r="G5401" t="str">
        <f>IF(ISNUMBER(SEARCH("Incentives", A5401)), "Yes", "No")</f>
        <v>No</v>
      </c>
      <c r="H5401" t="s">
        <v>7009</v>
      </c>
      <c r="I5401" s="2">
        <v>10000</v>
      </c>
      <c r="J5401" s="2">
        <v>15000</v>
      </c>
    </row>
    <row r="5402" spans="1:10" ht="14.4" customHeight="1" x14ac:dyDescent="0.3">
      <c r="A5402" t="s">
        <v>4085</v>
      </c>
      <c r="B5402" t="s">
        <v>4086</v>
      </c>
      <c r="C5402" t="s">
        <v>10</v>
      </c>
      <c r="D5402" t="s">
        <v>6</v>
      </c>
      <c r="E5402" t="s">
        <v>90</v>
      </c>
      <c r="F5402" s="2">
        <f>(AVERAGE(I5402,J5402))</f>
        <v>12500</v>
      </c>
      <c r="G5402" t="str">
        <f>IF(ISNUMBER(SEARCH("Incentives", A5402)), "Yes", "No")</f>
        <v>No</v>
      </c>
      <c r="H5402" t="s">
        <v>7009</v>
      </c>
      <c r="I5402" s="2">
        <v>10000</v>
      </c>
      <c r="J5402" s="2">
        <v>15000</v>
      </c>
    </row>
    <row r="5403" spans="1:10" ht="14.4" customHeight="1" x14ac:dyDescent="0.3">
      <c r="A5403" t="s">
        <v>52</v>
      </c>
      <c r="B5403" t="s">
        <v>4115</v>
      </c>
      <c r="C5403" t="s">
        <v>58</v>
      </c>
      <c r="D5403" t="s">
        <v>6</v>
      </c>
      <c r="E5403" t="s">
        <v>7</v>
      </c>
      <c r="F5403" s="2">
        <f>(AVERAGE(I5403,J5403))</f>
        <v>12500</v>
      </c>
      <c r="G5403" t="str">
        <f>IF(ISNUMBER(SEARCH("Incentives", A5403)), "Yes", "No")</f>
        <v>No</v>
      </c>
      <c r="H5403" t="s">
        <v>7009</v>
      </c>
      <c r="I5403" s="2">
        <v>10000</v>
      </c>
      <c r="J5403" s="2">
        <v>15000</v>
      </c>
    </row>
    <row r="5404" spans="1:10" ht="14.4" customHeight="1" x14ac:dyDescent="0.3">
      <c r="A5404" t="s">
        <v>23</v>
      </c>
      <c r="B5404" t="s">
        <v>4178</v>
      </c>
      <c r="C5404" t="s">
        <v>13</v>
      </c>
      <c r="D5404" t="s">
        <v>6</v>
      </c>
      <c r="E5404" t="s">
        <v>7</v>
      </c>
      <c r="F5404" s="2">
        <f>(AVERAGE(I5404,J5404))</f>
        <v>12500</v>
      </c>
      <c r="G5404" t="str">
        <f>IF(ISNUMBER(SEARCH("Incentives", A5404)), "Yes", "No")</f>
        <v>No</v>
      </c>
      <c r="H5404" t="s">
        <v>7009</v>
      </c>
      <c r="I5404" s="2">
        <v>10000</v>
      </c>
      <c r="J5404" s="2">
        <v>15000</v>
      </c>
    </row>
    <row r="5405" spans="1:10" ht="14.4" customHeight="1" x14ac:dyDescent="0.3">
      <c r="A5405" t="s">
        <v>286</v>
      </c>
      <c r="B5405" t="s">
        <v>4183</v>
      </c>
      <c r="C5405" t="s">
        <v>70</v>
      </c>
      <c r="D5405" t="s">
        <v>6</v>
      </c>
      <c r="E5405" t="s">
        <v>7</v>
      </c>
      <c r="F5405" s="2">
        <f>(AVERAGE(I5405,J5405))</f>
        <v>12500</v>
      </c>
      <c r="G5405" t="str">
        <f>IF(ISNUMBER(SEARCH("Incentives", A5405)), "Yes", "No")</f>
        <v>No</v>
      </c>
      <c r="H5405" t="s">
        <v>7009</v>
      </c>
      <c r="I5405" s="2">
        <v>10000</v>
      </c>
      <c r="J5405" s="2">
        <v>15000</v>
      </c>
    </row>
    <row r="5406" spans="1:10" ht="14.4" customHeight="1" x14ac:dyDescent="0.3">
      <c r="A5406" t="s">
        <v>2710</v>
      </c>
      <c r="B5406" t="s">
        <v>4251</v>
      </c>
      <c r="C5406" t="s">
        <v>159</v>
      </c>
      <c r="D5406" t="s">
        <v>6</v>
      </c>
      <c r="E5406" t="s">
        <v>7</v>
      </c>
      <c r="F5406" s="2">
        <f>(AVERAGE(I5406,J5406))</f>
        <v>12500</v>
      </c>
      <c r="G5406" t="str">
        <f>IF(ISNUMBER(SEARCH("Incentives", A5406)), "Yes", "No")</f>
        <v>No</v>
      </c>
      <c r="H5406" t="s">
        <v>7009</v>
      </c>
      <c r="I5406" s="2">
        <v>10000</v>
      </c>
      <c r="J5406" s="2">
        <v>15000</v>
      </c>
    </row>
    <row r="5407" spans="1:10" ht="14.4" customHeight="1" x14ac:dyDescent="0.3">
      <c r="A5407" t="s">
        <v>52</v>
      </c>
      <c r="B5407" t="s">
        <v>4349</v>
      </c>
      <c r="C5407" t="s">
        <v>39</v>
      </c>
      <c r="D5407" t="s">
        <v>6</v>
      </c>
      <c r="E5407" t="s">
        <v>90</v>
      </c>
      <c r="F5407" s="2">
        <f>(AVERAGE(I5407,J5407))</f>
        <v>12500</v>
      </c>
      <c r="G5407" t="str">
        <f>IF(ISNUMBER(SEARCH("Incentives", A5407)), "Yes", "No")</f>
        <v>No</v>
      </c>
      <c r="H5407" t="s">
        <v>7009</v>
      </c>
      <c r="I5407" s="2">
        <v>5000</v>
      </c>
      <c r="J5407" s="2">
        <v>20000</v>
      </c>
    </row>
    <row r="5408" spans="1:10" ht="14.4" customHeight="1" x14ac:dyDescent="0.3">
      <c r="A5408" t="s">
        <v>4372</v>
      </c>
      <c r="B5408" t="s">
        <v>4373</v>
      </c>
      <c r="C5408" t="s">
        <v>58</v>
      </c>
      <c r="D5408" t="s">
        <v>6</v>
      </c>
      <c r="E5408" t="s">
        <v>90</v>
      </c>
      <c r="F5408" s="2">
        <f>(AVERAGE(I5408,J5408))</f>
        <v>12500</v>
      </c>
      <c r="G5408" t="str">
        <f>IF(ISNUMBER(SEARCH("Incentives", A5408)), "Yes", "No")</f>
        <v>No</v>
      </c>
      <c r="H5408" t="s">
        <v>7009</v>
      </c>
      <c r="I5408" s="2">
        <v>10000</v>
      </c>
      <c r="J5408" s="2">
        <v>15000</v>
      </c>
    </row>
    <row r="5409" spans="1:10" ht="14.4" customHeight="1" x14ac:dyDescent="0.3">
      <c r="A5409" t="s">
        <v>4419</v>
      </c>
      <c r="B5409" t="s">
        <v>4420</v>
      </c>
      <c r="C5409" t="s">
        <v>39</v>
      </c>
      <c r="D5409" t="s">
        <v>6</v>
      </c>
      <c r="E5409" t="s">
        <v>7</v>
      </c>
      <c r="F5409" s="2">
        <f>(AVERAGE(I5409,J5409))</f>
        <v>12500</v>
      </c>
      <c r="G5409" t="str">
        <f>IF(ISNUMBER(SEARCH("Incentives", A5409)), "Yes", "No")</f>
        <v>No</v>
      </c>
      <c r="H5409" t="s">
        <v>7009</v>
      </c>
      <c r="I5409" s="2">
        <v>10000</v>
      </c>
      <c r="J5409" s="2">
        <v>15000</v>
      </c>
    </row>
    <row r="5410" spans="1:10" ht="14.4" customHeight="1" x14ac:dyDescent="0.3">
      <c r="A5410" t="s">
        <v>4446</v>
      </c>
      <c r="B5410" t="s">
        <v>4447</v>
      </c>
      <c r="C5410" t="s">
        <v>5</v>
      </c>
      <c r="D5410" t="s">
        <v>6</v>
      </c>
      <c r="E5410" t="s">
        <v>90</v>
      </c>
      <c r="F5410" s="2">
        <f>(AVERAGE(I5410,J5410))</f>
        <v>12500</v>
      </c>
      <c r="G5410" t="str">
        <f>IF(ISNUMBER(SEARCH("Incentives", A5410)), "Yes", "No")</f>
        <v>No</v>
      </c>
      <c r="H5410" t="s">
        <v>7009</v>
      </c>
      <c r="I5410" s="2">
        <v>5000</v>
      </c>
      <c r="J5410" s="2">
        <v>20000</v>
      </c>
    </row>
    <row r="5411" spans="1:10" ht="14.4" customHeight="1" x14ac:dyDescent="0.3">
      <c r="A5411" t="s">
        <v>4449</v>
      </c>
      <c r="B5411" t="s">
        <v>4447</v>
      </c>
      <c r="C5411" t="s">
        <v>5</v>
      </c>
      <c r="D5411" t="s">
        <v>6</v>
      </c>
      <c r="E5411" t="s">
        <v>90</v>
      </c>
      <c r="F5411" s="2">
        <f>(AVERAGE(I5411,J5411))</f>
        <v>12500</v>
      </c>
      <c r="G5411" t="str">
        <f>IF(ISNUMBER(SEARCH("Incentives", A5411)), "Yes", "No")</f>
        <v>No</v>
      </c>
      <c r="H5411" t="s">
        <v>7009</v>
      </c>
      <c r="I5411" s="2">
        <v>5000</v>
      </c>
      <c r="J5411" s="2">
        <v>20000</v>
      </c>
    </row>
    <row r="5412" spans="1:10" ht="14.4" customHeight="1" x14ac:dyDescent="0.3">
      <c r="A5412" t="s">
        <v>4484</v>
      </c>
      <c r="B5412" t="s">
        <v>4447</v>
      </c>
      <c r="C5412" t="s">
        <v>5</v>
      </c>
      <c r="D5412" t="s">
        <v>6</v>
      </c>
      <c r="E5412" t="s">
        <v>90</v>
      </c>
      <c r="F5412" s="2">
        <f>(AVERAGE(I5412,J5412))</f>
        <v>12500</v>
      </c>
      <c r="G5412" t="str">
        <f>IF(ISNUMBER(SEARCH("Incentives", A5412)), "Yes", "No")</f>
        <v>No</v>
      </c>
      <c r="H5412" t="s">
        <v>7009</v>
      </c>
      <c r="I5412" s="2">
        <v>5000</v>
      </c>
      <c r="J5412" s="2">
        <v>20000</v>
      </c>
    </row>
    <row r="5413" spans="1:10" ht="14.4" customHeight="1" x14ac:dyDescent="0.3">
      <c r="A5413" t="s">
        <v>328</v>
      </c>
      <c r="B5413" t="s">
        <v>4489</v>
      </c>
      <c r="C5413" t="s">
        <v>5</v>
      </c>
      <c r="D5413" t="s">
        <v>6</v>
      </c>
      <c r="E5413" t="s">
        <v>90</v>
      </c>
      <c r="F5413" s="2">
        <f>(AVERAGE(I5413,J5413))</f>
        <v>12500</v>
      </c>
      <c r="G5413" t="str">
        <f>IF(ISNUMBER(SEARCH("Incentives", A5413)), "Yes", "No")</f>
        <v>No</v>
      </c>
      <c r="H5413" t="s">
        <v>7009</v>
      </c>
      <c r="I5413" s="2">
        <v>10000</v>
      </c>
      <c r="J5413" s="2">
        <v>15000</v>
      </c>
    </row>
    <row r="5414" spans="1:10" ht="14.4" customHeight="1" x14ac:dyDescent="0.3">
      <c r="A5414" t="s">
        <v>3900</v>
      </c>
      <c r="B5414" t="s">
        <v>4511</v>
      </c>
      <c r="C5414" t="s">
        <v>5</v>
      </c>
      <c r="D5414" t="s">
        <v>6</v>
      </c>
      <c r="E5414" t="s">
        <v>90</v>
      </c>
      <c r="F5414" s="2">
        <f>(AVERAGE(I5414,J5414))</f>
        <v>12500</v>
      </c>
      <c r="G5414" t="str">
        <f>IF(ISNUMBER(SEARCH("Incentives", A5414)), "Yes", "No")</f>
        <v>No</v>
      </c>
      <c r="H5414" t="s">
        <v>7009</v>
      </c>
      <c r="I5414" s="2">
        <v>10000</v>
      </c>
      <c r="J5414" s="2">
        <v>15000</v>
      </c>
    </row>
    <row r="5415" spans="1:10" ht="14.4" customHeight="1" x14ac:dyDescent="0.3">
      <c r="A5415" t="s">
        <v>4512</v>
      </c>
      <c r="B5415" t="s">
        <v>2959</v>
      </c>
      <c r="C5415" t="s">
        <v>32</v>
      </c>
      <c r="D5415" t="s">
        <v>6</v>
      </c>
      <c r="E5415" t="s">
        <v>90</v>
      </c>
      <c r="F5415" s="2">
        <f>(AVERAGE(I5415,J5415))</f>
        <v>12500</v>
      </c>
      <c r="G5415" t="str">
        <f>IF(ISNUMBER(SEARCH("Incentives", A5415)), "Yes", "No")</f>
        <v>No</v>
      </c>
      <c r="H5415" t="s">
        <v>7009</v>
      </c>
      <c r="I5415" s="2">
        <v>5000</v>
      </c>
      <c r="J5415" s="2">
        <v>20000</v>
      </c>
    </row>
    <row r="5416" spans="1:10" ht="14.4" customHeight="1" x14ac:dyDescent="0.3">
      <c r="A5416" t="s">
        <v>52</v>
      </c>
      <c r="B5416" t="s">
        <v>2596</v>
      </c>
      <c r="C5416" t="s">
        <v>39</v>
      </c>
      <c r="D5416" t="s">
        <v>6</v>
      </c>
      <c r="E5416" t="s">
        <v>7</v>
      </c>
      <c r="F5416" s="2">
        <f>(AVERAGE(I5416,J5416))</f>
        <v>12500</v>
      </c>
      <c r="G5416" t="str">
        <f>IF(ISNUMBER(SEARCH("Incentives", A5416)), "Yes", "No")</f>
        <v>No</v>
      </c>
      <c r="H5416" t="s">
        <v>7009</v>
      </c>
      <c r="I5416" s="2">
        <v>10000</v>
      </c>
      <c r="J5416" s="2">
        <v>15000</v>
      </c>
    </row>
    <row r="5417" spans="1:10" ht="14.4" customHeight="1" x14ac:dyDescent="0.3">
      <c r="A5417" t="s">
        <v>328</v>
      </c>
      <c r="B5417" t="s">
        <v>4571</v>
      </c>
      <c r="C5417" t="s">
        <v>13</v>
      </c>
      <c r="D5417" t="s">
        <v>6</v>
      </c>
      <c r="E5417" t="s">
        <v>7</v>
      </c>
      <c r="F5417" s="2">
        <f>(AVERAGE(I5417,J5417))</f>
        <v>12500</v>
      </c>
      <c r="G5417" t="str">
        <f>IF(ISNUMBER(SEARCH("Incentives", A5417)), "Yes", "No")</f>
        <v>No</v>
      </c>
      <c r="H5417" t="s">
        <v>7009</v>
      </c>
      <c r="I5417" s="2">
        <v>10000</v>
      </c>
      <c r="J5417" s="2">
        <v>15000</v>
      </c>
    </row>
    <row r="5418" spans="1:10" ht="14.4" customHeight="1" x14ac:dyDescent="0.3">
      <c r="A5418" t="s">
        <v>59</v>
      </c>
      <c r="B5418" t="s">
        <v>4588</v>
      </c>
      <c r="C5418" t="s">
        <v>5</v>
      </c>
      <c r="D5418" t="s">
        <v>6</v>
      </c>
      <c r="E5418" t="s">
        <v>7</v>
      </c>
      <c r="F5418" s="2">
        <f>(AVERAGE(I5418,J5418))</f>
        <v>12500</v>
      </c>
      <c r="G5418" t="str">
        <f>IF(ISNUMBER(SEARCH("Incentives", A5418)), "Yes", "No")</f>
        <v>No</v>
      </c>
      <c r="H5418" t="s">
        <v>7009</v>
      </c>
      <c r="I5418" s="2">
        <v>10000</v>
      </c>
      <c r="J5418" s="2">
        <v>15000</v>
      </c>
    </row>
    <row r="5419" spans="1:10" ht="14.4" customHeight="1" x14ac:dyDescent="0.3">
      <c r="A5419" t="s">
        <v>118</v>
      </c>
      <c r="B5419" t="s">
        <v>4709</v>
      </c>
      <c r="C5419" t="s">
        <v>5</v>
      </c>
      <c r="D5419" t="s">
        <v>6</v>
      </c>
      <c r="E5419" t="s">
        <v>7</v>
      </c>
      <c r="F5419" s="2">
        <f>(AVERAGE(I5419,J5419))</f>
        <v>12500</v>
      </c>
      <c r="G5419" t="str">
        <f>IF(ISNUMBER(SEARCH("Incentives", A5419)), "Yes", "No")</f>
        <v>No</v>
      </c>
      <c r="H5419" t="s">
        <v>7009</v>
      </c>
      <c r="I5419" s="2">
        <v>10000</v>
      </c>
      <c r="J5419" s="2">
        <v>15000</v>
      </c>
    </row>
    <row r="5420" spans="1:10" ht="14.4" customHeight="1" x14ac:dyDescent="0.3">
      <c r="A5420" t="s">
        <v>108</v>
      </c>
      <c r="B5420" t="s">
        <v>4728</v>
      </c>
      <c r="C5420" t="s">
        <v>155</v>
      </c>
      <c r="D5420" t="s">
        <v>6</v>
      </c>
      <c r="E5420" t="s">
        <v>7</v>
      </c>
      <c r="F5420" s="2">
        <f>(AVERAGE(I5420,J5420))</f>
        <v>12500</v>
      </c>
      <c r="G5420" t="str">
        <f>IF(ISNUMBER(SEARCH("Incentives", A5420)), "Yes", "No")</f>
        <v>No</v>
      </c>
      <c r="H5420" t="s">
        <v>7009</v>
      </c>
      <c r="I5420" s="2">
        <v>10000</v>
      </c>
      <c r="J5420" s="2">
        <v>15000</v>
      </c>
    </row>
    <row r="5421" spans="1:10" ht="14.4" customHeight="1" x14ac:dyDescent="0.3">
      <c r="A5421" t="s">
        <v>808</v>
      </c>
      <c r="B5421" t="s">
        <v>4751</v>
      </c>
      <c r="C5421" t="s">
        <v>5</v>
      </c>
      <c r="D5421" t="s">
        <v>6</v>
      </c>
      <c r="E5421" t="s">
        <v>90</v>
      </c>
      <c r="F5421" s="2">
        <f>(AVERAGE(I5421,J5421))</f>
        <v>12500</v>
      </c>
      <c r="G5421" t="str">
        <f>IF(ISNUMBER(SEARCH("Incentives", A5421)), "Yes", "No")</f>
        <v>No</v>
      </c>
      <c r="H5421" t="s">
        <v>7009</v>
      </c>
      <c r="I5421" s="2">
        <v>10000</v>
      </c>
      <c r="J5421" s="2">
        <v>15000</v>
      </c>
    </row>
    <row r="5422" spans="1:10" ht="14.4" customHeight="1" x14ac:dyDescent="0.3">
      <c r="A5422" t="s">
        <v>4799</v>
      </c>
      <c r="B5422" t="s">
        <v>4800</v>
      </c>
      <c r="C5422" t="s">
        <v>5</v>
      </c>
      <c r="D5422" t="s">
        <v>6</v>
      </c>
      <c r="E5422" t="s">
        <v>7</v>
      </c>
      <c r="F5422" s="2">
        <f>(AVERAGE(I5422,J5422))</f>
        <v>12500</v>
      </c>
      <c r="G5422" t="str">
        <f>IF(ISNUMBER(SEARCH("Incentives", A5422)), "Yes", "No")</f>
        <v>No</v>
      </c>
      <c r="H5422" t="s">
        <v>7009</v>
      </c>
      <c r="I5422" s="2">
        <v>10000</v>
      </c>
      <c r="J5422" s="2">
        <v>15000</v>
      </c>
    </row>
    <row r="5423" spans="1:10" ht="14.4" customHeight="1" x14ac:dyDescent="0.3">
      <c r="A5423" t="s">
        <v>1055</v>
      </c>
      <c r="B5423" t="s">
        <v>4801</v>
      </c>
      <c r="C5423" t="s">
        <v>32</v>
      </c>
      <c r="D5423" t="s">
        <v>6</v>
      </c>
      <c r="E5423" t="s">
        <v>7</v>
      </c>
      <c r="F5423" s="2">
        <f>(AVERAGE(I5423,J5423))</f>
        <v>12500</v>
      </c>
      <c r="G5423" t="str">
        <f>IF(ISNUMBER(SEARCH("Incentives", A5423)), "Yes", "No")</f>
        <v>No</v>
      </c>
      <c r="H5423" t="s">
        <v>7009</v>
      </c>
      <c r="I5423" s="2">
        <v>5000</v>
      </c>
      <c r="J5423" s="2">
        <v>20000</v>
      </c>
    </row>
    <row r="5424" spans="1:10" ht="14.4" customHeight="1" x14ac:dyDescent="0.3">
      <c r="A5424" t="s">
        <v>4901</v>
      </c>
      <c r="B5424" t="s">
        <v>4902</v>
      </c>
      <c r="C5424" t="s">
        <v>66</v>
      </c>
      <c r="D5424" t="s">
        <v>6</v>
      </c>
      <c r="E5424" t="s">
        <v>90</v>
      </c>
      <c r="F5424" s="2">
        <f>(AVERAGE(I5424,J5424))</f>
        <v>12500</v>
      </c>
      <c r="G5424" t="str">
        <f>IF(ISNUMBER(SEARCH("Incentives", A5424)), "Yes", "No")</f>
        <v>No</v>
      </c>
      <c r="H5424" t="s">
        <v>7009</v>
      </c>
      <c r="I5424" s="2">
        <v>10000</v>
      </c>
      <c r="J5424" s="2">
        <v>15000</v>
      </c>
    </row>
    <row r="5425" spans="1:10" ht="14.4" customHeight="1" x14ac:dyDescent="0.3">
      <c r="A5425" t="s">
        <v>4911</v>
      </c>
      <c r="B5425" t="s">
        <v>4902</v>
      </c>
      <c r="C5425" t="s">
        <v>66</v>
      </c>
      <c r="D5425" t="s">
        <v>6</v>
      </c>
      <c r="E5425" t="s">
        <v>90</v>
      </c>
      <c r="F5425" s="2">
        <f>(AVERAGE(I5425,J5425))</f>
        <v>12500</v>
      </c>
      <c r="G5425" t="str">
        <f>IF(ISNUMBER(SEARCH("Incentives", A5425)), "Yes", "No")</f>
        <v>No</v>
      </c>
      <c r="H5425" t="s">
        <v>7009</v>
      </c>
      <c r="I5425" s="2">
        <v>10000</v>
      </c>
      <c r="J5425" s="2">
        <v>15000</v>
      </c>
    </row>
    <row r="5426" spans="1:10" ht="14.4" customHeight="1" x14ac:dyDescent="0.3">
      <c r="A5426" t="s">
        <v>4976</v>
      </c>
      <c r="B5426" t="s">
        <v>715</v>
      </c>
      <c r="C5426" t="s">
        <v>5</v>
      </c>
      <c r="D5426" t="s">
        <v>6</v>
      </c>
      <c r="E5426" t="s">
        <v>7</v>
      </c>
      <c r="F5426" s="2">
        <f>(AVERAGE(I5426,J5426))</f>
        <v>12500</v>
      </c>
      <c r="G5426" t="str">
        <f>IF(ISNUMBER(SEARCH("Incentives", A5426)), "Yes", "No")</f>
        <v>No</v>
      </c>
      <c r="H5426" t="s">
        <v>7009</v>
      </c>
      <c r="I5426" s="2">
        <v>10000</v>
      </c>
      <c r="J5426" s="2">
        <v>15000</v>
      </c>
    </row>
    <row r="5427" spans="1:10" ht="14.4" customHeight="1" x14ac:dyDescent="0.3">
      <c r="A5427" t="s">
        <v>1256</v>
      </c>
      <c r="B5427" t="s">
        <v>437</v>
      </c>
      <c r="C5427" t="s">
        <v>58</v>
      </c>
      <c r="D5427" t="s">
        <v>6</v>
      </c>
      <c r="E5427" t="s">
        <v>197</v>
      </c>
      <c r="F5427" s="2">
        <f>(AVERAGE(I5427,J5427))</f>
        <v>12500</v>
      </c>
      <c r="G5427" t="str">
        <f>IF(ISNUMBER(SEARCH("Incentives", A5427)), "Yes", "No")</f>
        <v>No</v>
      </c>
      <c r="H5427" t="s">
        <v>7009</v>
      </c>
      <c r="I5427" s="2">
        <v>10000</v>
      </c>
      <c r="J5427" s="2">
        <v>15000</v>
      </c>
    </row>
    <row r="5428" spans="1:10" ht="14.4" customHeight="1" x14ac:dyDescent="0.3">
      <c r="A5428" t="s">
        <v>5090</v>
      </c>
      <c r="B5428" t="s">
        <v>5091</v>
      </c>
      <c r="C5428" t="s">
        <v>32</v>
      </c>
      <c r="D5428" t="s">
        <v>6</v>
      </c>
      <c r="E5428" t="s">
        <v>197</v>
      </c>
      <c r="F5428" s="2">
        <f>(AVERAGE(I5428,J5428))</f>
        <v>12500</v>
      </c>
      <c r="G5428" t="str">
        <f>IF(ISNUMBER(SEARCH("Incentives", A5428)), "Yes", "No")</f>
        <v>No</v>
      </c>
      <c r="H5428" t="s">
        <v>7009</v>
      </c>
      <c r="I5428" s="2">
        <v>10000</v>
      </c>
      <c r="J5428" s="2">
        <v>15000</v>
      </c>
    </row>
    <row r="5429" spans="1:10" ht="14.4" customHeight="1" x14ac:dyDescent="0.3">
      <c r="A5429" t="s">
        <v>63</v>
      </c>
      <c r="B5429" t="s">
        <v>1296</v>
      </c>
      <c r="C5429" t="s">
        <v>5</v>
      </c>
      <c r="D5429" t="s">
        <v>6</v>
      </c>
      <c r="E5429" t="s">
        <v>90</v>
      </c>
      <c r="F5429" s="2">
        <f>(AVERAGE(I5429,J5429))</f>
        <v>12500</v>
      </c>
      <c r="G5429" t="str">
        <f>IF(ISNUMBER(SEARCH("Incentives", A5429)), "Yes", "No")</f>
        <v>No</v>
      </c>
      <c r="H5429" t="s">
        <v>7009</v>
      </c>
      <c r="I5429" s="2">
        <v>10000</v>
      </c>
      <c r="J5429" s="2">
        <v>15000</v>
      </c>
    </row>
    <row r="5430" spans="1:10" ht="14.4" customHeight="1" x14ac:dyDescent="0.3">
      <c r="A5430" t="s">
        <v>328</v>
      </c>
      <c r="B5430" t="s">
        <v>5159</v>
      </c>
      <c r="C5430" t="s">
        <v>39</v>
      </c>
      <c r="D5430" t="s">
        <v>6</v>
      </c>
      <c r="E5430" t="s">
        <v>1011</v>
      </c>
      <c r="F5430" s="2">
        <f>(AVERAGE(I5430,J5430))</f>
        <v>12500</v>
      </c>
      <c r="G5430" t="str">
        <f>IF(ISNUMBER(SEARCH("Incentives", A5430)), "Yes", "No")</f>
        <v>No</v>
      </c>
      <c r="H5430" t="s">
        <v>7009</v>
      </c>
      <c r="I5430" s="2">
        <v>10000</v>
      </c>
      <c r="J5430" s="2">
        <v>15000</v>
      </c>
    </row>
    <row r="5431" spans="1:10" ht="14.4" customHeight="1" x14ac:dyDescent="0.3">
      <c r="A5431" t="s">
        <v>5205</v>
      </c>
      <c r="B5431" t="s">
        <v>5206</v>
      </c>
      <c r="C5431" t="s">
        <v>10</v>
      </c>
      <c r="D5431" t="s">
        <v>6</v>
      </c>
      <c r="E5431" t="s">
        <v>90</v>
      </c>
      <c r="F5431" s="2">
        <f>(AVERAGE(I5431,J5431))</f>
        <v>12500</v>
      </c>
      <c r="G5431" t="str">
        <f>IF(ISNUMBER(SEARCH("Incentives", A5431)), "Yes", "No")</f>
        <v>No</v>
      </c>
      <c r="H5431" t="s">
        <v>7009</v>
      </c>
      <c r="I5431" s="2">
        <v>10000</v>
      </c>
      <c r="J5431" s="2">
        <v>15000</v>
      </c>
    </row>
    <row r="5432" spans="1:10" ht="14.4" customHeight="1" x14ac:dyDescent="0.3">
      <c r="A5432" t="s">
        <v>5213</v>
      </c>
      <c r="B5432" t="s">
        <v>5214</v>
      </c>
      <c r="C5432" t="s">
        <v>66</v>
      </c>
      <c r="D5432" t="s">
        <v>6</v>
      </c>
      <c r="E5432" t="s">
        <v>1011</v>
      </c>
      <c r="F5432" s="2">
        <f>(AVERAGE(I5432,J5432))</f>
        <v>12500</v>
      </c>
      <c r="G5432" t="str">
        <f>IF(ISNUMBER(SEARCH("Incentives", A5432)), "Yes", "No")</f>
        <v>No</v>
      </c>
      <c r="H5432" t="s">
        <v>7009</v>
      </c>
      <c r="I5432" s="2">
        <v>10000</v>
      </c>
      <c r="J5432" s="2">
        <v>15000</v>
      </c>
    </row>
    <row r="5433" spans="1:10" ht="14.4" customHeight="1" x14ac:dyDescent="0.3">
      <c r="A5433" t="s">
        <v>124</v>
      </c>
      <c r="B5433" t="s">
        <v>5424</v>
      </c>
      <c r="C5433" t="s">
        <v>32</v>
      </c>
      <c r="D5433" t="s">
        <v>6</v>
      </c>
      <c r="E5433" t="s">
        <v>1011</v>
      </c>
      <c r="F5433" s="2">
        <f>(AVERAGE(I5433,J5433))</f>
        <v>12500</v>
      </c>
      <c r="G5433" t="str">
        <f>IF(ISNUMBER(SEARCH("Incentives", A5433)), "Yes", "No")</f>
        <v>No</v>
      </c>
      <c r="H5433" t="s">
        <v>7009</v>
      </c>
      <c r="I5433" s="2">
        <v>10000</v>
      </c>
      <c r="J5433" s="2">
        <v>15000</v>
      </c>
    </row>
    <row r="5434" spans="1:10" ht="14.4" customHeight="1" x14ac:dyDescent="0.3">
      <c r="A5434" t="s">
        <v>63</v>
      </c>
      <c r="B5434" t="s">
        <v>5428</v>
      </c>
      <c r="C5434" t="s">
        <v>13</v>
      </c>
      <c r="D5434" t="s">
        <v>6</v>
      </c>
      <c r="E5434" t="s">
        <v>1011</v>
      </c>
      <c r="F5434" s="2">
        <f>(AVERAGE(I5434,J5434))</f>
        <v>12500</v>
      </c>
      <c r="G5434" t="str">
        <f>IF(ISNUMBER(SEARCH("Incentives", A5434)), "Yes", "No")</f>
        <v>No</v>
      </c>
      <c r="H5434" t="s">
        <v>7009</v>
      </c>
      <c r="I5434" s="2">
        <v>10000</v>
      </c>
      <c r="J5434" s="2">
        <v>15000</v>
      </c>
    </row>
    <row r="5435" spans="1:10" ht="14.4" customHeight="1" x14ac:dyDescent="0.3">
      <c r="A5435" t="s">
        <v>5547</v>
      </c>
      <c r="B5435" t="s">
        <v>5548</v>
      </c>
      <c r="C5435" t="s">
        <v>13</v>
      </c>
      <c r="D5435" t="s">
        <v>6</v>
      </c>
      <c r="E5435" t="s">
        <v>3324</v>
      </c>
      <c r="F5435" s="2">
        <f>(AVERAGE(I5435,J5435))</f>
        <v>12500</v>
      </c>
      <c r="G5435" t="str">
        <f>IF(ISNUMBER(SEARCH("Incentives", A5435)), "Yes", "No")</f>
        <v>No</v>
      </c>
      <c r="H5435" t="s">
        <v>7009</v>
      </c>
      <c r="I5435" s="2">
        <v>10000</v>
      </c>
      <c r="J5435" s="2">
        <v>15000</v>
      </c>
    </row>
    <row r="5436" spans="1:10" ht="14.4" customHeight="1" x14ac:dyDescent="0.3">
      <c r="A5436" t="s">
        <v>5607</v>
      </c>
      <c r="B5436" t="s">
        <v>5608</v>
      </c>
      <c r="C5436" t="s">
        <v>5</v>
      </c>
      <c r="D5436" t="s">
        <v>6</v>
      </c>
      <c r="E5436" t="s">
        <v>7</v>
      </c>
      <c r="F5436" s="2">
        <f>(AVERAGE(I5436,J5436))</f>
        <v>12500</v>
      </c>
      <c r="G5436" t="str">
        <f>IF(ISNUMBER(SEARCH("Incentives", A5436)), "Yes", "No")</f>
        <v>No</v>
      </c>
      <c r="H5436" t="s">
        <v>7009</v>
      </c>
      <c r="I5436" s="2">
        <v>10000</v>
      </c>
      <c r="J5436" s="2">
        <v>15000</v>
      </c>
    </row>
    <row r="5437" spans="1:10" ht="14.4" customHeight="1" x14ac:dyDescent="0.3">
      <c r="A5437" t="s">
        <v>126</v>
      </c>
      <c r="B5437" t="s">
        <v>5641</v>
      </c>
      <c r="C5437" t="s">
        <v>257</v>
      </c>
      <c r="D5437" t="s">
        <v>6</v>
      </c>
      <c r="E5437" t="s">
        <v>7</v>
      </c>
      <c r="F5437" s="2">
        <f>(AVERAGE(I5437,J5437))</f>
        <v>12500</v>
      </c>
      <c r="G5437" t="str">
        <f>IF(ISNUMBER(SEARCH("Incentives", A5437)), "Yes", "No")</f>
        <v>No</v>
      </c>
      <c r="H5437" t="s">
        <v>7009</v>
      </c>
      <c r="I5437" s="2">
        <v>10000</v>
      </c>
      <c r="J5437" s="2">
        <v>15000</v>
      </c>
    </row>
    <row r="5438" spans="1:10" ht="14.4" customHeight="1" x14ac:dyDescent="0.3">
      <c r="A5438" t="s">
        <v>126</v>
      </c>
      <c r="B5438" t="s">
        <v>5673</v>
      </c>
      <c r="C5438" t="s">
        <v>10</v>
      </c>
      <c r="D5438" t="s">
        <v>6</v>
      </c>
      <c r="E5438" t="s">
        <v>976</v>
      </c>
      <c r="F5438" s="2">
        <f>(AVERAGE(I5438,J5438))</f>
        <v>12500</v>
      </c>
      <c r="G5438" t="str">
        <f>IF(ISNUMBER(SEARCH("Incentives", A5438)), "Yes", "No")</f>
        <v>No</v>
      </c>
      <c r="H5438" t="s">
        <v>7009</v>
      </c>
      <c r="I5438" s="2">
        <v>10000</v>
      </c>
      <c r="J5438" s="2">
        <v>15000</v>
      </c>
    </row>
    <row r="5439" spans="1:10" ht="14.4" customHeight="1" x14ac:dyDescent="0.3">
      <c r="A5439" t="s">
        <v>5692</v>
      </c>
      <c r="B5439" t="s">
        <v>5693</v>
      </c>
      <c r="C5439" t="s">
        <v>5</v>
      </c>
      <c r="D5439" t="s">
        <v>6</v>
      </c>
      <c r="E5439" t="s">
        <v>976</v>
      </c>
      <c r="F5439" s="2">
        <f>(AVERAGE(I5439,J5439))</f>
        <v>12500</v>
      </c>
      <c r="G5439" t="str">
        <f>IF(ISNUMBER(SEARCH("Incentives", A5439)), "Yes", "No")</f>
        <v>No</v>
      </c>
      <c r="H5439" t="s">
        <v>7009</v>
      </c>
      <c r="I5439" s="2">
        <v>10000</v>
      </c>
      <c r="J5439" s="2">
        <v>15000</v>
      </c>
    </row>
    <row r="5440" spans="1:10" ht="14.4" customHeight="1" x14ac:dyDescent="0.3">
      <c r="A5440" t="s">
        <v>5736</v>
      </c>
      <c r="B5440" t="s">
        <v>5737</v>
      </c>
      <c r="C5440" t="s">
        <v>5</v>
      </c>
      <c r="D5440" t="s">
        <v>6</v>
      </c>
      <c r="E5440" t="s">
        <v>976</v>
      </c>
      <c r="F5440" s="2">
        <f>(AVERAGE(I5440,J5440))</f>
        <v>12500</v>
      </c>
      <c r="G5440" t="str">
        <f>IF(ISNUMBER(SEARCH("Incentives", A5440)), "Yes", "No")</f>
        <v>No</v>
      </c>
      <c r="H5440" t="s">
        <v>7009</v>
      </c>
      <c r="I5440" s="2">
        <v>10000</v>
      </c>
      <c r="J5440" s="2">
        <v>15000</v>
      </c>
    </row>
    <row r="5441" spans="1:10" ht="14.4" customHeight="1" x14ac:dyDescent="0.3">
      <c r="A5441" t="s">
        <v>5771</v>
      </c>
      <c r="B5441" t="s">
        <v>2829</v>
      </c>
      <c r="C5441" t="s">
        <v>13</v>
      </c>
      <c r="D5441" t="s">
        <v>6</v>
      </c>
      <c r="E5441" t="s">
        <v>7</v>
      </c>
      <c r="F5441" s="2">
        <f>(AVERAGE(I5441,J5441))</f>
        <v>12500</v>
      </c>
      <c r="G5441" t="str">
        <f>IF(ISNUMBER(SEARCH("Incentives", A5441)), "Yes", "No")</f>
        <v>No</v>
      </c>
      <c r="H5441" t="s">
        <v>7009</v>
      </c>
      <c r="I5441" s="2">
        <v>10000</v>
      </c>
      <c r="J5441" s="2">
        <v>15000</v>
      </c>
    </row>
    <row r="5442" spans="1:10" ht="14.4" customHeight="1" x14ac:dyDescent="0.3">
      <c r="A5442" t="s">
        <v>5772</v>
      </c>
      <c r="B5442" t="s">
        <v>2829</v>
      </c>
      <c r="C5442" t="s">
        <v>13</v>
      </c>
      <c r="D5442" t="s">
        <v>6</v>
      </c>
      <c r="E5442" t="s">
        <v>7</v>
      </c>
      <c r="F5442" s="2">
        <f>(AVERAGE(I5442,J5442))</f>
        <v>12500</v>
      </c>
      <c r="G5442" t="str">
        <f>IF(ISNUMBER(SEARCH("Incentives", A5442)), "Yes", "No")</f>
        <v>No</v>
      </c>
      <c r="H5442" t="s">
        <v>7009</v>
      </c>
      <c r="I5442" s="2">
        <v>10000</v>
      </c>
      <c r="J5442" s="2">
        <v>15000</v>
      </c>
    </row>
    <row r="5443" spans="1:10" ht="14.4" customHeight="1" x14ac:dyDescent="0.3">
      <c r="A5443" t="s">
        <v>5774</v>
      </c>
      <c r="B5443" t="s">
        <v>2829</v>
      </c>
      <c r="C5443" t="s">
        <v>13</v>
      </c>
      <c r="D5443" t="s">
        <v>6</v>
      </c>
      <c r="E5443" t="s">
        <v>7</v>
      </c>
      <c r="F5443" s="2">
        <f>(AVERAGE(I5443,J5443))</f>
        <v>12500</v>
      </c>
      <c r="G5443" t="str">
        <f>IF(ISNUMBER(SEARCH("Incentives", A5443)), "Yes", "No")</f>
        <v>No</v>
      </c>
      <c r="H5443" t="s">
        <v>7009</v>
      </c>
      <c r="I5443" s="2">
        <v>10000</v>
      </c>
      <c r="J5443" s="2">
        <v>15000</v>
      </c>
    </row>
    <row r="5444" spans="1:10" ht="14.4" customHeight="1" x14ac:dyDescent="0.3">
      <c r="A5444" t="s">
        <v>286</v>
      </c>
      <c r="B5444" t="s">
        <v>2829</v>
      </c>
      <c r="C5444" t="s">
        <v>13</v>
      </c>
      <c r="D5444" t="s">
        <v>6</v>
      </c>
      <c r="E5444" t="s">
        <v>7</v>
      </c>
      <c r="F5444" s="2">
        <f>(AVERAGE(I5444,J5444))</f>
        <v>12500</v>
      </c>
      <c r="G5444" t="str">
        <f>IF(ISNUMBER(SEARCH("Incentives", A5444)), "Yes", "No")</f>
        <v>No</v>
      </c>
      <c r="H5444" t="s">
        <v>7009</v>
      </c>
      <c r="I5444" s="2">
        <v>10000</v>
      </c>
      <c r="J5444" s="2">
        <v>15000</v>
      </c>
    </row>
    <row r="5445" spans="1:10" ht="14.4" customHeight="1" x14ac:dyDescent="0.3">
      <c r="A5445" t="s">
        <v>108</v>
      </c>
      <c r="B5445" t="s">
        <v>2829</v>
      </c>
      <c r="C5445" t="s">
        <v>13</v>
      </c>
      <c r="D5445" t="s">
        <v>6</v>
      </c>
      <c r="E5445" t="s">
        <v>7</v>
      </c>
      <c r="F5445" s="2">
        <f>(AVERAGE(I5445,J5445))</f>
        <v>12500</v>
      </c>
      <c r="G5445" t="str">
        <f>IF(ISNUMBER(SEARCH("Incentives", A5445)), "Yes", "No")</f>
        <v>No</v>
      </c>
      <c r="H5445" t="s">
        <v>7009</v>
      </c>
      <c r="I5445" s="2">
        <v>10000</v>
      </c>
      <c r="J5445" s="2">
        <v>15000</v>
      </c>
    </row>
    <row r="5446" spans="1:10" ht="14.4" customHeight="1" x14ac:dyDescent="0.3">
      <c r="A5446" t="s">
        <v>841</v>
      </c>
      <c r="B5446" t="s">
        <v>2829</v>
      </c>
      <c r="C5446" t="s">
        <v>13</v>
      </c>
      <c r="D5446" t="s">
        <v>6</v>
      </c>
      <c r="E5446" t="s">
        <v>7</v>
      </c>
      <c r="F5446" s="2">
        <f>(AVERAGE(I5446,J5446))</f>
        <v>12500</v>
      </c>
      <c r="G5446" t="str">
        <f>IF(ISNUMBER(SEARCH("Incentives", A5446)), "Yes", "No")</f>
        <v>No</v>
      </c>
      <c r="H5446" t="s">
        <v>7009</v>
      </c>
      <c r="I5446" s="2">
        <v>10000</v>
      </c>
      <c r="J5446" s="2">
        <v>15000</v>
      </c>
    </row>
    <row r="5447" spans="1:10" ht="14.4" customHeight="1" x14ac:dyDescent="0.3">
      <c r="A5447" t="s">
        <v>5785</v>
      </c>
      <c r="B5447" t="s">
        <v>2829</v>
      </c>
      <c r="C5447" t="s">
        <v>13</v>
      </c>
      <c r="D5447" t="s">
        <v>6</v>
      </c>
      <c r="E5447" t="s">
        <v>7</v>
      </c>
      <c r="F5447" s="2">
        <f>(AVERAGE(I5447,J5447))</f>
        <v>12500</v>
      </c>
      <c r="G5447" t="str">
        <f>IF(ISNUMBER(SEARCH("Incentives", A5447)), "Yes", "No")</f>
        <v>No</v>
      </c>
      <c r="H5447" t="s">
        <v>7009</v>
      </c>
      <c r="I5447" s="2">
        <v>10000</v>
      </c>
      <c r="J5447" s="2">
        <v>15000</v>
      </c>
    </row>
    <row r="5448" spans="1:10" ht="14.4" customHeight="1" x14ac:dyDescent="0.3">
      <c r="A5448" t="s">
        <v>47</v>
      </c>
      <c r="B5448" t="s">
        <v>2829</v>
      </c>
      <c r="C5448" t="s">
        <v>13</v>
      </c>
      <c r="D5448" t="s">
        <v>6</v>
      </c>
      <c r="E5448" t="s">
        <v>7</v>
      </c>
      <c r="F5448" s="2">
        <f>(AVERAGE(I5448,J5448))</f>
        <v>12500</v>
      </c>
      <c r="G5448" t="str">
        <f>IF(ISNUMBER(SEARCH("Incentives", A5448)), "Yes", "No")</f>
        <v>No</v>
      </c>
      <c r="H5448" t="s">
        <v>7009</v>
      </c>
      <c r="I5448" s="2">
        <v>10000</v>
      </c>
      <c r="J5448" s="2">
        <v>15000</v>
      </c>
    </row>
    <row r="5449" spans="1:10" ht="14.4" customHeight="1" x14ac:dyDescent="0.3">
      <c r="A5449" t="s">
        <v>536</v>
      </c>
      <c r="B5449" t="s">
        <v>5846</v>
      </c>
      <c r="C5449" t="s">
        <v>5</v>
      </c>
      <c r="D5449" t="s">
        <v>6</v>
      </c>
      <c r="E5449" t="s">
        <v>90</v>
      </c>
      <c r="F5449" s="2">
        <f>(AVERAGE(I5449,J5449))</f>
        <v>12500</v>
      </c>
      <c r="G5449" t="str">
        <f>IF(ISNUMBER(SEARCH("Incentives", A5449)), "Yes", "No")</f>
        <v>No</v>
      </c>
      <c r="H5449" t="s">
        <v>7009</v>
      </c>
      <c r="I5449" s="2">
        <v>10000</v>
      </c>
      <c r="J5449" s="2">
        <v>15000</v>
      </c>
    </row>
    <row r="5450" spans="1:10" ht="14.4" customHeight="1" x14ac:dyDescent="0.3">
      <c r="A5450" t="s">
        <v>193</v>
      </c>
      <c r="B5450" t="s">
        <v>1467</v>
      </c>
      <c r="C5450" t="s">
        <v>39</v>
      </c>
      <c r="D5450" t="s">
        <v>6</v>
      </c>
      <c r="E5450" t="s">
        <v>1011</v>
      </c>
      <c r="F5450" s="2">
        <f>(AVERAGE(I5450,J5450))</f>
        <v>12500</v>
      </c>
      <c r="G5450" t="str">
        <f>IF(ISNUMBER(SEARCH("Incentives", A5450)), "Yes", "No")</f>
        <v>No</v>
      </c>
      <c r="H5450" t="s">
        <v>7009</v>
      </c>
      <c r="I5450" s="2">
        <v>10000</v>
      </c>
      <c r="J5450" s="2">
        <v>15000</v>
      </c>
    </row>
    <row r="5451" spans="1:10" ht="14.4" customHeight="1" x14ac:dyDescent="0.3">
      <c r="A5451" t="s">
        <v>108</v>
      </c>
      <c r="B5451" t="s">
        <v>5945</v>
      </c>
      <c r="C5451" t="s">
        <v>5</v>
      </c>
      <c r="D5451" t="s">
        <v>6</v>
      </c>
      <c r="E5451" t="s">
        <v>90</v>
      </c>
      <c r="F5451" s="2">
        <f>(AVERAGE(I5451,J5451))</f>
        <v>12500</v>
      </c>
      <c r="G5451" t="str">
        <f>IF(ISNUMBER(SEARCH("Incentives", A5451)), "Yes", "No")</f>
        <v>No</v>
      </c>
      <c r="H5451" t="s">
        <v>7009</v>
      </c>
      <c r="I5451" s="2">
        <v>10000</v>
      </c>
      <c r="J5451" s="2">
        <v>15000</v>
      </c>
    </row>
    <row r="5452" spans="1:10" ht="14.4" customHeight="1" x14ac:dyDescent="0.3">
      <c r="A5452" t="s">
        <v>300</v>
      </c>
      <c r="B5452" t="s">
        <v>5979</v>
      </c>
      <c r="C5452" t="s">
        <v>13</v>
      </c>
      <c r="D5452" t="s">
        <v>6</v>
      </c>
      <c r="E5452" t="s">
        <v>90</v>
      </c>
      <c r="F5452" s="2">
        <f>(AVERAGE(I5452,J5452))</f>
        <v>12500</v>
      </c>
      <c r="G5452" t="str">
        <f>IF(ISNUMBER(SEARCH("Incentives", A5452)), "Yes", "No")</f>
        <v>No</v>
      </c>
      <c r="H5452" t="s">
        <v>7009</v>
      </c>
      <c r="I5452" s="2">
        <v>10000</v>
      </c>
      <c r="J5452" s="2">
        <v>15000</v>
      </c>
    </row>
    <row r="5453" spans="1:10" ht="14.4" customHeight="1" x14ac:dyDescent="0.3">
      <c r="A5453" t="s">
        <v>108</v>
      </c>
      <c r="B5453" t="s">
        <v>5980</v>
      </c>
      <c r="C5453" t="s">
        <v>544</v>
      </c>
      <c r="D5453" t="s">
        <v>6</v>
      </c>
      <c r="E5453" t="s">
        <v>90</v>
      </c>
      <c r="F5453" s="2">
        <f>(AVERAGE(I5453,J5453))</f>
        <v>12500</v>
      </c>
      <c r="G5453" t="str">
        <f>IF(ISNUMBER(SEARCH("Incentives", A5453)), "Yes", "No")</f>
        <v>No</v>
      </c>
      <c r="H5453" t="s">
        <v>7009</v>
      </c>
      <c r="I5453" s="2">
        <v>10000</v>
      </c>
      <c r="J5453" s="2">
        <v>15000</v>
      </c>
    </row>
    <row r="5454" spans="1:10" ht="14.4" customHeight="1" x14ac:dyDescent="0.3">
      <c r="A5454" t="s">
        <v>20</v>
      </c>
      <c r="B5454" t="s">
        <v>6045</v>
      </c>
      <c r="C5454" t="s">
        <v>5</v>
      </c>
      <c r="D5454" t="s">
        <v>6</v>
      </c>
      <c r="E5454" t="s">
        <v>976</v>
      </c>
      <c r="F5454" s="2">
        <f>(AVERAGE(I5454,J5454))</f>
        <v>12500</v>
      </c>
      <c r="G5454" t="str">
        <f>IF(ISNUMBER(SEARCH("Incentives", A5454)), "Yes", "No")</f>
        <v>No</v>
      </c>
      <c r="H5454" t="s">
        <v>7009</v>
      </c>
      <c r="I5454" s="2">
        <v>10000</v>
      </c>
      <c r="J5454" s="2">
        <v>15000</v>
      </c>
    </row>
    <row r="5455" spans="1:10" ht="14.4" customHeight="1" x14ac:dyDescent="0.3">
      <c r="A5455" t="s">
        <v>300</v>
      </c>
      <c r="B5455" t="s">
        <v>6058</v>
      </c>
      <c r="C5455" t="s">
        <v>5</v>
      </c>
      <c r="D5455" t="s">
        <v>6</v>
      </c>
      <c r="E5455" t="s">
        <v>976</v>
      </c>
      <c r="F5455" s="2">
        <f>(AVERAGE(I5455,J5455))</f>
        <v>12500</v>
      </c>
      <c r="G5455" t="str">
        <f>IF(ISNUMBER(SEARCH("Incentives", A5455)), "Yes", "No")</f>
        <v>No</v>
      </c>
      <c r="H5455" t="s">
        <v>7009</v>
      </c>
      <c r="I5455" s="2">
        <v>10000</v>
      </c>
      <c r="J5455" s="2">
        <v>15000</v>
      </c>
    </row>
    <row r="5456" spans="1:10" ht="14.4" customHeight="1" x14ac:dyDescent="0.3">
      <c r="A5456" t="s">
        <v>6118</v>
      </c>
      <c r="B5456" t="s">
        <v>5327</v>
      </c>
      <c r="C5456" t="s">
        <v>5</v>
      </c>
      <c r="D5456" t="s">
        <v>6</v>
      </c>
      <c r="E5456" t="s">
        <v>7</v>
      </c>
      <c r="F5456" s="2">
        <f>(AVERAGE(I5456,J5456))</f>
        <v>12500</v>
      </c>
      <c r="G5456" t="str">
        <f>IF(ISNUMBER(SEARCH("Incentives", A5456)), "Yes", "No")</f>
        <v>No</v>
      </c>
      <c r="H5456" t="s">
        <v>7009</v>
      </c>
      <c r="I5456" s="2">
        <v>10000</v>
      </c>
      <c r="J5456" s="2">
        <v>15000</v>
      </c>
    </row>
    <row r="5457" spans="1:10" ht="14.4" customHeight="1" x14ac:dyDescent="0.3">
      <c r="A5457" t="s">
        <v>126</v>
      </c>
      <c r="B5457" t="s">
        <v>6131</v>
      </c>
      <c r="C5457" t="s">
        <v>5</v>
      </c>
      <c r="D5457" t="s">
        <v>6</v>
      </c>
      <c r="E5457" t="s">
        <v>1011</v>
      </c>
      <c r="F5457" s="2">
        <f>(AVERAGE(I5457,J5457))</f>
        <v>12500</v>
      </c>
      <c r="G5457" t="str">
        <f>IF(ISNUMBER(SEARCH("Incentives", A5457)), "Yes", "No")</f>
        <v>No</v>
      </c>
      <c r="H5457" t="s">
        <v>7009</v>
      </c>
      <c r="I5457" s="2">
        <v>10000</v>
      </c>
      <c r="J5457" s="2">
        <v>15000</v>
      </c>
    </row>
    <row r="5458" spans="1:10" ht="14.4" customHeight="1" x14ac:dyDescent="0.3">
      <c r="A5458" t="s">
        <v>300</v>
      </c>
      <c r="B5458" t="s">
        <v>394</v>
      </c>
      <c r="C5458" t="s">
        <v>58</v>
      </c>
      <c r="D5458" t="s">
        <v>6</v>
      </c>
      <c r="E5458" t="s">
        <v>1011</v>
      </c>
      <c r="F5458" s="2">
        <f>(AVERAGE(I5458,J5458))</f>
        <v>12500</v>
      </c>
      <c r="G5458" t="str">
        <f>IF(ISNUMBER(SEARCH("Incentives", A5458)), "Yes", "No")</f>
        <v>No</v>
      </c>
      <c r="H5458" t="s">
        <v>7009</v>
      </c>
      <c r="I5458" s="2">
        <v>10000</v>
      </c>
      <c r="J5458" s="2">
        <v>15000</v>
      </c>
    </row>
    <row r="5459" spans="1:10" ht="14.4" customHeight="1" x14ac:dyDescent="0.3">
      <c r="A5459" t="s">
        <v>23</v>
      </c>
      <c r="B5459" t="s">
        <v>394</v>
      </c>
      <c r="C5459" t="s">
        <v>58</v>
      </c>
      <c r="D5459" t="s">
        <v>6</v>
      </c>
      <c r="E5459" t="s">
        <v>1011</v>
      </c>
      <c r="F5459" s="2">
        <f>(AVERAGE(I5459,J5459))</f>
        <v>12500</v>
      </c>
      <c r="G5459" t="str">
        <f>IF(ISNUMBER(SEARCH("Incentives", A5459)), "Yes", "No")</f>
        <v>No</v>
      </c>
      <c r="H5459" t="s">
        <v>7009</v>
      </c>
      <c r="I5459" s="2">
        <v>10000</v>
      </c>
      <c r="J5459" s="2">
        <v>15000</v>
      </c>
    </row>
    <row r="5460" spans="1:10" ht="14.4" customHeight="1" x14ac:dyDescent="0.3">
      <c r="A5460" t="s">
        <v>2362</v>
      </c>
      <c r="B5460" t="s">
        <v>6241</v>
      </c>
      <c r="C5460" t="s">
        <v>6242</v>
      </c>
      <c r="D5460" t="s">
        <v>6</v>
      </c>
      <c r="E5460" t="s">
        <v>1011</v>
      </c>
      <c r="F5460" s="2">
        <f>(AVERAGE(I5460,J5460))</f>
        <v>12500</v>
      </c>
      <c r="G5460" t="str">
        <f>IF(ISNUMBER(SEARCH("Incentives", A5460)), "Yes", "No")</f>
        <v>No</v>
      </c>
      <c r="H5460" t="s">
        <v>7009</v>
      </c>
      <c r="I5460" s="2">
        <v>10000</v>
      </c>
      <c r="J5460" s="2">
        <v>15000</v>
      </c>
    </row>
    <row r="5461" spans="1:10" ht="14.4" customHeight="1" x14ac:dyDescent="0.3">
      <c r="A5461" t="s">
        <v>1236</v>
      </c>
      <c r="B5461" t="s">
        <v>913</v>
      </c>
      <c r="C5461" t="s">
        <v>13</v>
      </c>
      <c r="D5461" t="s">
        <v>6</v>
      </c>
      <c r="E5461" t="s">
        <v>976</v>
      </c>
      <c r="F5461" s="2">
        <f>(AVERAGE(I5461,J5461))</f>
        <v>12500</v>
      </c>
      <c r="G5461" t="str">
        <f>IF(ISNUMBER(SEARCH("Incentives", A5461)), "Yes", "No")</f>
        <v>No</v>
      </c>
      <c r="H5461" t="s">
        <v>7009</v>
      </c>
      <c r="I5461" s="2">
        <v>10000</v>
      </c>
      <c r="J5461" s="2">
        <v>15000</v>
      </c>
    </row>
    <row r="5462" spans="1:10" ht="14.4" customHeight="1" x14ac:dyDescent="0.3">
      <c r="A5462" t="s">
        <v>300</v>
      </c>
      <c r="B5462" t="s">
        <v>2933</v>
      </c>
      <c r="C5462" t="s">
        <v>5</v>
      </c>
      <c r="D5462" t="s">
        <v>6</v>
      </c>
      <c r="E5462" t="s">
        <v>976</v>
      </c>
      <c r="F5462" s="2">
        <f>(AVERAGE(I5462,J5462))</f>
        <v>12500</v>
      </c>
      <c r="G5462" t="str">
        <f>IF(ISNUMBER(SEARCH("Incentives", A5462)), "Yes", "No")</f>
        <v>No</v>
      </c>
      <c r="H5462" t="s">
        <v>7009</v>
      </c>
      <c r="I5462" s="2">
        <v>10000</v>
      </c>
      <c r="J5462" s="2">
        <v>15000</v>
      </c>
    </row>
    <row r="5463" spans="1:10" ht="14.4" customHeight="1" x14ac:dyDescent="0.3">
      <c r="A5463" t="s">
        <v>23</v>
      </c>
      <c r="B5463" t="s">
        <v>6322</v>
      </c>
      <c r="C5463" t="s">
        <v>13</v>
      </c>
      <c r="D5463" t="s">
        <v>6</v>
      </c>
      <c r="E5463" t="s">
        <v>197</v>
      </c>
      <c r="F5463" s="2">
        <f>(AVERAGE(I5463,J5463))</f>
        <v>12500</v>
      </c>
      <c r="G5463" t="str">
        <f>IF(ISNUMBER(SEARCH("Incentives", A5463)), "Yes", "No")</f>
        <v>No</v>
      </c>
      <c r="H5463" t="s">
        <v>7009</v>
      </c>
      <c r="I5463" s="2">
        <v>10000</v>
      </c>
      <c r="J5463" s="2">
        <v>15000</v>
      </c>
    </row>
    <row r="5464" spans="1:10" ht="14.4" customHeight="1" x14ac:dyDescent="0.3">
      <c r="A5464" t="s">
        <v>286</v>
      </c>
      <c r="B5464" t="s">
        <v>6354</v>
      </c>
      <c r="C5464" t="s">
        <v>10</v>
      </c>
      <c r="D5464" t="s">
        <v>6</v>
      </c>
      <c r="E5464" t="s">
        <v>90</v>
      </c>
      <c r="F5464" s="2">
        <f>(AVERAGE(I5464,J5464))</f>
        <v>12500</v>
      </c>
      <c r="G5464" t="str">
        <f>IF(ISNUMBER(SEARCH("Incentives", A5464)), "Yes", "No")</f>
        <v>No</v>
      </c>
      <c r="H5464" t="s">
        <v>7009</v>
      </c>
      <c r="I5464" s="2">
        <v>10000</v>
      </c>
      <c r="J5464" s="2">
        <v>15000</v>
      </c>
    </row>
    <row r="5465" spans="1:10" ht="14.4" customHeight="1" x14ac:dyDescent="0.3">
      <c r="A5465" t="s">
        <v>6355</v>
      </c>
      <c r="B5465" t="s">
        <v>6356</v>
      </c>
      <c r="C5465" t="s">
        <v>13</v>
      </c>
      <c r="D5465" t="s">
        <v>6</v>
      </c>
      <c r="E5465" t="s">
        <v>90</v>
      </c>
      <c r="F5465" s="2">
        <f>(AVERAGE(I5465,J5465))</f>
        <v>12500</v>
      </c>
      <c r="G5465" t="str">
        <f>IF(ISNUMBER(SEARCH("Incentives", A5465)), "Yes", "No")</f>
        <v>No</v>
      </c>
      <c r="H5465" t="s">
        <v>7009</v>
      </c>
      <c r="I5465" s="2">
        <v>10000</v>
      </c>
      <c r="J5465" s="2">
        <v>15000</v>
      </c>
    </row>
    <row r="5466" spans="1:10" ht="14.4" customHeight="1" x14ac:dyDescent="0.3">
      <c r="A5466" t="s">
        <v>6367</v>
      </c>
      <c r="B5466" t="s">
        <v>6368</v>
      </c>
      <c r="C5466" t="s">
        <v>32</v>
      </c>
      <c r="D5466" t="s">
        <v>6</v>
      </c>
      <c r="E5466" t="s">
        <v>90</v>
      </c>
      <c r="F5466" s="2">
        <f>(AVERAGE(I5466,J5466))</f>
        <v>12500</v>
      </c>
      <c r="G5466" t="str">
        <f>IF(ISNUMBER(SEARCH("Incentives", A5466)), "Yes", "No")</f>
        <v>No</v>
      </c>
      <c r="H5466" t="s">
        <v>7009</v>
      </c>
      <c r="I5466" s="2">
        <v>10000</v>
      </c>
      <c r="J5466" s="2">
        <v>15000</v>
      </c>
    </row>
    <row r="5467" spans="1:10" ht="14.4" customHeight="1" x14ac:dyDescent="0.3">
      <c r="A5467" t="s">
        <v>6403</v>
      </c>
      <c r="B5467" t="s">
        <v>6404</v>
      </c>
      <c r="C5467" t="s">
        <v>32</v>
      </c>
      <c r="D5467" t="s">
        <v>6</v>
      </c>
      <c r="E5467" t="s">
        <v>90</v>
      </c>
      <c r="F5467" s="2">
        <f>(AVERAGE(I5467,J5467))</f>
        <v>12500</v>
      </c>
      <c r="G5467" t="str">
        <f>IF(ISNUMBER(SEARCH("Incentives", A5467)), "Yes", "No")</f>
        <v>No</v>
      </c>
      <c r="H5467" t="s">
        <v>7009</v>
      </c>
      <c r="I5467" s="2">
        <v>10000</v>
      </c>
      <c r="J5467" s="2">
        <v>15000</v>
      </c>
    </row>
    <row r="5468" spans="1:10" ht="14.4" customHeight="1" x14ac:dyDescent="0.3">
      <c r="A5468" t="s">
        <v>1084</v>
      </c>
      <c r="B5468" t="s">
        <v>6406</v>
      </c>
      <c r="C5468" t="s">
        <v>58</v>
      </c>
      <c r="D5468" t="s">
        <v>6</v>
      </c>
      <c r="E5468" t="s">
        <v>90</v>
      </c>
      <c r="F5468" s="2">
        <f>(AVERAGE(I5468,J5468))</f>
        <v>12500</v>
      </c>
      <c r="G5468" t="str">
        <f>IF(ISNUMBER(SEARCH("Incentives", A5468)), "Yes", "No")</f>
        <v>No</v>
      </c>
      <c r="H5468" t="s">
        <v>7009</v>
      </c>
      <c r="I5468" s="2">
        <v>10000</v>
      </c>
      <c r="J5468" s="2">
        <v>15000</v>
      </c>
    </row>
    <row r="5469" spans="1:10" ht="14.4" customHeight="1" x14ac:dyDescent="0.3">
      <c r="A5469" t="s">
        <v>2317</v>
      </c>
      <c r="B5469" t="s">
        <v>6535</v>
      </c>
      <c r="C5469" t="s">
        <v>13</v>
      </c>
      <c r="D5469" t="s">
        <v>6</v>
      </c>
      <c r="E5469" t="s">
        <v>90</v>
      </c>
      <c r="F5469" s="2">
        <f>(AVERAGE(I5469,J5469))</f>
        <v>12500</v>
      </c>
      <c r="G5469" t="str">
        <f>IF(ISNUMBER(SEARCH("Incentives", A5469)), "Yes", "No")</f>
        <v>No</v>
      </c>
      <c r="H5469" t="s">
        <v>7009</v>
      </c>
      <c r="I5469" s="2">
        <v>10000</v>
      </c>
      <c r="J5469" s="2">
        <v>15000</v>
      </c>
    </row>
    <row r="5470" spans="1:10" ht="14.4" customHeight="1" x14ac:dyDescent="0.3">
      <c r="A5470" t="s">
        <v>190</v>
      </c>
      <c r="B5470" t="s">
        <v>6540</v>
      </c>
      <c r="C5470" t="s">
        <v>32</v>
      </c>
      <c r="D5470" t="s">
        <v>6</v>
      </c>
      <c r="E5470" t="s">
        <v>90</v>
      </c>
      <c r="F5470" s="2">
        <f>(AVERAGE(I5470,J5470))</f>
        <v>12500</v>
      </c>
      <c r="G5470" t="str">
        <f>IF(ISNUMBER(SEARCH("Incentives", A5470)), "Yes", "No")</f>
        <v>No</v>
      </c>
      <c r="H5470" t="s">
        <v>7009</v>
      </c>
      <c r="I5470" s="2">
        <v>10000</v>
      </c>
      <c r="J5470" s="2">
        <v>15000</v>
      </c>
    </row>
    <row r="5471" spans="1:10" ht="14.4" customHeight="1" x14ac:dyDescent="0.3">
      <c r="A5471" t="s">
        <v>3344</v>
      </c>
      <c r="B5471" t="s">
        <v>6658</v>
      </c>
      <c r="C5471" t="s">
        <v>32</v>
      </c>
      <c r="D5471" t="s">
        <v>6</v>
      </c>
      <c r="E5471" t="s">
        <v>7</v>
      </c>
      <c r="F5471" s="2">
        <f>(AVERAGE(I5471,J5471))</f>
        <v>12500</v>
      </c>
      <c r="G5471" t="str">
        <f>IF(ISNUMBER(SEARCH("Incentives", A5471)), "Yes", "No")</f>
        <v>No</v>
      </c>
      <c r="H5471" t="s">
        <v>7009</v>
      </c>
      <c r="I5471" s="2">
        <v>10000</v>
      </c>
      <c r="J5471" s="2">
        <v>15000</v>
      </c>
    </row>
    <row r="5472" spans="1:10" ht="14.4" customHeight="1" x14ac:dyDescent="0.3">
      <c r="A5472" t="s">
        <v>6703</v>
      </c>
      <c r="B5472" t="s">
        <v>6704</v>
      </c>
      <c r="C5472" t="s">
        <v>5</v>
      </c>
      <c r="D5472" t="s">
        <v>6</v>
      </c>
      <c r="E5472" t="s">
        <v>197</v>
      </c>
      <c r="F5472" s="2">
        <f>(AVERAGE(I5472,J5472))</f>
        <v>12500</v>
      </c>
      <c r="G5472" t="str">
        <f>IF(ISNUMBER(SEARCH("Incentives", A5472)), "Yes", "No")</f>
        <v>No</v>
      </c>
      <c r="H5472" t="s">
        <v>7009</v>
      </c>
      <c r="I5472" s="2">
        <v>10000</v>
      </c>
      <c r="J5472" s="2">
        <v>15000</v>
      </c>
    </row>
    <row r="5473" spans="1:10" ht="14.4" customHeight="1" x14ac:dyDescent="0.3">
      <c r="A5473" t="s">
        <v>94</v>
      </c>
      <c r="B5473" t="s">
        <v>6668</v>
      </c>
      <c r="C5473" t="s">
        <v>5</v>
      </c>
      <c r="D5473" t="s">
        <v>6</v>
      </c>
      <c r="E5473" t="s">
        <v>197</v>
      </c>
      <c r="F5473" s="2">
        <f>(AVERAGE(I5473,J5473))</f>
        <v>12500</v>
      </c>
      <c r="G5473" t="str">
        <f>IF(ISNUMBER(SEARCH("Incentives", A5473)), "Yes", "No")</f>
        <v>No</v>
      </c>
      <c r="H5473" t="s">
        <v>7009</v>
      </c>
      <c r="I5473" s="2">
        <v>10000</v>
      </c>
      <c r="J5473" s="2">
        <v>15000</v>
      </c>
    </row>
    <row r="5474" spans="1:10" ht="14.4" customHeight="1" x14ac:dyDescent="0.3">
      <c r="A5474" t="s">
        <v>6873</v>
      </c>
      <c r="B5474" t="s">
        <v>6874</v>
      </c>
      <c r="C5474" t="s">
        <v>439</v>
      </c>
      <c r="D5474" t="s">
        <v>6</v>
      </c>
      <c r="E5474" t="s">
        <v>90</v>
      </c>
      <c r="F5474" s="2">
        <f>(AVERAGE(I5474,J5474))</f>
        <v>12500</v>
      </c>
      <c r="G5474" t="str">
        <f>IF(ISNUMBER(SEARCH("Incentives", A5474)), "Yes", "No")</f>
        <v>No</v>
      </c>
      <c r="H5474" t="s">
        <v>7009</v>
      </c>
      <c r="I5474" s="2">
        <v>12000</v>
      </c>
      <c r="J5474" s="2">
        <v>13000</v>
      </c>
    </row>
    <row r="5475" spans="1:10" ht="14.4" customHeight="1" x14ac:dyDescent="0.3">
      <c r="A5475" t="s">
        <v>4700</v>
      </c>
      <c r="B5475" t="s">
        <v>6877</v>
      </c>
      <c r="C5475" t="s">
        <v>677</v>
      </c>
      <c r="D5475" t="s">
        <v>6</v>
      </c>
      <c r="E5475" t="s">
        <v>90</v>
      </c>
      <c r="F5475" s="2">
        <f>(AVERAGE(I5475,J5475))</f>
        <v>12500</v>
      </c>
      <c r="G5475" t="str">
        <f>IF(ISNUMBER(SEARCH("Incentives", A5475)), "Yes", "No")</f>
        <v>No</v>
      </c>
      <c r="H5475" t="s">
        <v>7009</v>
      </c>
      <c r="I5475" s="2">
        <v>10000</v>
      </c>
      <c r="J5475" s="2">
        <v>15000</v>
      </c>
    </row>
    <row r="5476" spans="1:10" ht="14.4" customHeight="1" x14ac:dyDescent="0.3">
      <c r="A5476" t="s">
        <v>1755</v>
      </c>
      <c r="B5476" t="s">
        <v>6903</v>
      </c>
      <c r="C5476" t="s">
        <v>39</v>
      </c>
      <c r="D5476" t="s">
        <v>6</v>
      </c>
      <c r="E5476" t="s">
        <v>90</v>
      </c>
      <c r="F5476" s="2">
        <f>(AVERAGE(I5476,J5476))</f>
        <v>12500</v>
      </c>
      <c r="G5476" t="str">
        <f>IF(ISNUMBER(SEARCH("Incentives", A5476)), "Yes", "No")</f>
        <v>No</v>
      </c>
      <c r="H5476" t="s">
        <v>7009</v>
      </c>
      <c r="I5476" s="2">
        <v>10000</v>
      </c>
      <c r="J5476" s="2">
        <v>15000</v>
      </c>
    </row>
    <row r="5477" spans="1:10" ht="14.4" customHeight="1" x14ac:dyDescent="0.3">
      <c r="A5477" t="s">
        <v>6924</v>
      </c>
      <c r="B5477" t="s">
        <v>6925</v>
      </c>
      <c r="C5477" t="s">
        <v>886</v>
      </c>
      <c r="D5477" t="s">
        <v>6</v>
      </c>
      <c r="E5477" t="s">
        <v>90</v>
      </c>
      <c r="F5477" s="2">
        <f>(AVERAGE(I5477,J5477))</f>
        <v>12500</v>
      </c>
      <c r="G5477" t="str">
        <f>IF(ISNUMBER(SEARCH("Incentives", A5477)), "Yes", "No")</f>
        <v>No</v>
      </c>
      <c r="H5477" t="s">
        <v>7009</v>
      </c>
      <c r="I5477" s="2">
        <v>10000</v>
      </c>
      <c r="J5477" s="2">
        <v>15000</v>
      </c>
    </row>
    <row r="5478" spans="1:10" ht="14.4" customHeight="1" x14ac:dyDescent="0.3">
      <c r="A5478" t="s">
        <v>182</v>
      </c>
      <c r="B5478" t="s">
        <v>6926</v>
      </c>
      <c r="C5478" t="s">
        <v>109</v>
      </c>
      <c r="D5478" t="s">
        <v>6</v>
      </c>
      <c r="E5478" t="s">
        <v>90</v>
      </c>
      <c r="F5478" s="2">
        <f>(AVERAGE(I5478,J5478))</f>
        <v>12500</v>
      </c>
      <c r="G5478" t="str">
        <f>IF(ISNUMBER(SEARCH("Incentives", A5478)), "Yes", "No")</f>
        <v>No</v>
      </c>
      <c r="H5478" t="s">
        <v>7009</v>
      </c>
      <c r="I5478" s="2">
        <v>10000</v>
      </c>
      <c r="J5478" s="2">
        <v>15000</v>
      </c>
    </row>
    <row r="5479" spans="1:10" ht="14.4" customHeight="1" x14ac:dyDescent="0.3">
      <c r="A5479" t="s">
        <v>6959</v>
      </c>
      <c r="B5479" t="s">
        <v>3763</v>
      </c>
      <c r="C5479" t="s">
        <v>5</v>
      </c>
      <c r="D5479" t="s">
        <v>6</v>
      </c>
      <c r="E5479" t="s">
        <v>90</v>
      </c>
      <c r="F5479" s="2">
        <f>(AVERAGE(I5479,J5479))</f>
        <v>12500</v>
      </c>
      <c r="G5479" t="str">
        <f>IF(ISNUMBER(SEARCH("Incentives", A5479)), "Yes", "No")</f>
        <v>No</v>
      </c>
      <c r="H5479" t="s">
        <v>7009</v>
      </c>
      <c r="I5479" s="2">
        <v>10000</v>
      </c>
      <c r="J5479" s="2">
        <v>15000</v>
      </c>
    </row>
    <row r="5480" spans="1:10" ht="14.4" customHeight="1" x14ac:dyDescent="0.3">
      <c r="A5480" t="s">
        <v>23</v>
      </c>
      <c r="B5480" t="s">
        <v>24</v>
      </c>
      <c r="C5480" t="s">
        <v>5</v>
      </c>
      <c r="D5480" t="s">
        <v>6</v>
      </c>
      <c r="E5480" t="s">
        <v>7</v>
      </c>
      <c r="F5480" s="2">
        <f>(AVERAGE(I5480,J5480))</f>
        <v>12500</v>
      </c>
      <c r="G5480" t="str">
        <f>IF(ISNUMBER(SEARCH("Incentives", A5480)), "Yes", "No")</f>
        <v>No</v>
      </c>
      <c r="H5480" t="s">
        <v>7009</v>
      </c>
      <c r="I5480" s="2">
        <v>10000</v>
      </c>
      <c r="J5480" s="2">
        <v>15000</v>
      </c>
    </row>
    <row r="5481" spans="1:10" ht="14.4" customHeight="1" x14ac:dyDescent="0.3">
      <c r="A5481" t="s">
        <v>108</v>
      </c>
      <c r="B5481" t="s">
        <v>332</v>
      </c>
      <c r="C5481" t="s">
        <v>39</v>
      </c>
      <c r="D5481" t="s">
        <v>6</v>
      </c>
      <c r="E5481" t="s">
        <v>90</v>
      </c>
      <c r="F5481" s="2">
        <f>(AVERAGE(I5481,J5481))</f>
        <v>13000</v>
      </c>
      <c r="G5481" t="str">
        <f>IF(ISNUMBER(SEARCH("Incentives", A5481)), "Yes", "No")</f>
        <v>No</v>
      </c>
      <c r="H5481" t="s">
        <v>7009</v>
      </c>
      <c r="I5481" s="2">
        <v>12000</v>
      </c>
      <c r="J5481" s="2">
        <v>14000</v>
      </c>
    </row>
    <row r="5482" spans="1:10" ht="14.4" customHeight="1" x14ac:dyDescent="0.3">
      <c r="A5482" t="s">
        <v>158</v>
      </c>
      <c r="B5482" t="s">
        <v>332</v>
      </c>
      <c r="C5482" t="s">
        <v>13</v>
      </c>
      <c r="D5482" t="s">
        <v>6</v>
      </c>
      <c r="E5482" t="s">
        <v>456</v>
      </c>
      <c r="F5482" s="2">
        <f>(AVERAGE(I5482,J5482))</f>
        <v>13000</v>
      </c>
      <c r="G5482" t="str">
        <f>IF(ISNUMBER(SEARCH("Incentives", A5482)), "Yes", "No")</f>
        <v>No</v>
      </c>
      <c r="H5482" t="s">
        <v>7009</v>
      </c>
      <c r="I5482" s="2">
        <v>12000</v>
      </c>
      <c r="J5482" s="2">
        <v>14000</v>
      </c>
    </row>
    <row r="5483" spans="1:10" ht="14.4" customHeight="1" x14ac:dyDescent="0.3">
      <c r="A5483" t="s">
        <v>566</v>
      </c>
      <c r="B5483" t="s">
        <v>690</v>
      </c>
      <c r="C5483" t="s">
        <v>39</v>
      </c>
      <c r="D5483" t="s">
        <v>6</v>
      </c>
      <c r="E5483" t="s">
        <v>90</v>
      </c>
      <c r="F5483" s="2">
        <f>(AVERAGE(I5483,J5483))</f>
        <v>13000</v>
      </c>
      <c r="G5483" t="str">
        <f>IF(ISNUMBER(SEARCH("Incentives", A5483)), "Yes", "No")</f>
        <v>No</v>
      </c>
      <c r="H5483" t="s">
        <v>7009</v>
      </c>
      <c r="I5483" s="2">
        <v>11000</v>
      </c>
      <c r="J5483" s="2">
        <v>15000</v>
      </c>
    </row>
    <row r="5484" spans="1:10" ht="14.4" customHeight="1" x14ac:dyDescent="0.3">
      <c r="A5484" t="s">
        <v>769</v>
      </c>
      <c r="B5484" t="s">
        <v>805</v>
      </c>
      <c r="C5484" t="s">
        <v>32</v>
      </c>
      <c r="D5484" t="s">
        <v>6</v>
      </c>
      <c r="E5484" t="s">
        <v>90</v>
      </c>
      <c r="F5484" s="2">
        <v>13000</v>
      </c>
      <c r="G5484" t="str">
        <f>IF(ISNUMBER(SEARCH("Incentives", A5484)), "Yes", "No")</f>
        <v>No</v>
      </c>
      <c r="H5484" t="s">
        <v>7009</v>
      </c>
      <c r="I5484" s="2">
        <v>13000</v>
      </c>
      <c r="J5484" s="2" t="s">
        <v>7013</v>
      </c>
    </row>
    <row r="5485" spans="1:10" ht="14.4" customHeight="1" x14ac:dyDescent="0.3">
      <c r="A5485" t="s">
        <v>182</v>
      </c>
      <c r="B5485" t="s">
        <v>820</v>
      </c>
      <c r="C5485" t="s">
        <v>58</v>
      </c>
      <c r="D5485" t="s">
        <v>6</v>
      </c>
      <c r="E5485" t="s">
        <v>90</v>
      </c>
      <c r="F5485" s="2">
        <v>13000</v>
      </c>
      <c r="G5485" t="str">
        <f>IF(ISNUMBER(SEARCH("Incentives", A5485)), "Yes", "No")</f>
        <v>No</v>
      </c>
      <c r="H5485" t="s">
        <v>7009</v>
      </c>
      <c r="I5485" s="2">
        <v>13000</v>
      </c>
      <c r="J5485" s="2" t="s">
        <v>7013</v>
      </c>
    </row>
    <row r="5486" spans="1:10" ht="14.4" customHeight="1" x14ac:dyDescent="0.3">
      <c r="A5486" t="s">
        <v>809</v>
      </c>
      <c r="B5486" t="s">
        <v>539</v>
      </c>
      <c r="C5486" t="s">
        <v>58</v>
      </c>
      <c r="D5486" t="s">
        <v>6</v>
      </c>
      <c r="E5486" t="s">
        <v>90</v>
      </c>
      <c r="F5486" s="2">
        <v>13000</v>
      </c>
      <c r="G5486" t="str">
        <f>IF(ISNUMBER(SEARCH("Incentives", A5486)), "Yes", "No")</f>
        <v>No</v>
      </c>
      <c r="H5486" t="s">
        <v>7009</v>
      </c>
      <c r="I5486" s="2">
        <v>13000</v>
      </c>
      <c r="J5486" s="2" t="s">
        <v>7013</v>
      </c>
    </row>
    <row r="5487" spans="1:10" ht="14.4" customHeight="1" x14ac:dyDescent="0.3">
      <c r="A5487" t="s">
        <v>126</v>
      </c>
      <c r="B5487" t="s">
        <v>828</v>
      </c>
      <c r="C5487" t="s">
        <v>32</v>
      </c>
      <c r="D5487" t="s">
        <v>6</v>
      </c>
      <c r="E5487" t="s">
        <v>90</v>
      </c>
      <c r="F5487" s="2">
        <v>13000</v>
      </c>
      <c r="G5487" t="str">
        <f>IF(ISNUMBER(SEARCH("Incentives", A5487)), "Yes", "No")</f>
        <v>No</v>
      </c>
      <c r="H5487" t="s">
        <v>7009</v>
      </c>
      <c r="I5487" s="2">
        <v>13000</v>
      </c>
      <c r="J5487" s="2" t="s">
        <v>7013</v>
      </c>
    </row>
    <row r="5488" spans="1:10" ht="14.4" customHeight="1" x14ac:dyDescent="0.3">
      <c r="A5488" t="s">
        <v>829</v>
      </c>
      <c r="B5488" t="s">
        <v>828</v>
      </c>
      <c r="C5488" t="s">
        <v>32</v>
      </c>
      <c r="D5488" t="s">
        <v>6</v>
      </c>
      <c r="E5488" t="s">
        <v>90</v>
      </c>
      <c r="F5488" s="2">
        <v>13000</v>
      </c>
      <c r="G5488" t="str">
        <f>IF(ISNUMBER(SEARCH("Incentives", A5488)), "Yes", "No")</f>
        <v>No</v>
      </c>
      <c r="H5488" t="s">
        <v>7009</v>
      </c>
      <c r="I5488" s="2">
        <v>13000</v>
      </c>
      <c r="J5488" s="2" t="s">
        <v>7013</v>
      </c>
    </row>
    <row r="5489" spans="1:10" ht="14.4" customHeight="1" x14ac:dyDescent="0.3">
      <c r="A5489" t="s">
        <v>107</v>
      </c>
      <c r="B5489" t="s">
        <v>830</v>
      </c>
      <c r="C5489" t="s">
        <v>39</v>
      </c>
      <c r="D5489" t="s">
        <v>6</v>
      </c>
      <c r="E5489" t="s">
        <v>90</v>
      </c>
      <c r="F5489" s="2">
        <v>13000</v>
      </c>
      <c r="G5489" t="str">
        <f>IF(ISNUMBER(SEARCH("Incentives", A5489)), "Yes", "No")</f>
        <v>No</v>
      </c>
      <c r="H5489" t="s">
        <v>7009</v>
      </c>
      <c r="I5489" s="2">
        <v>13000</v>
      </c>
      <c r="J5489" s="2" t="s">
        <v>7013</v>
      </c>
    </row>
    <row r="5490" spans="1:10" ht="14.4" customHeight="1" x14ac:dyDescent="0.3">
      <c r="A5490" t="s">
        <v>566</v>
      </c>
      <c r="B5490" t="s">
        <v>676</v>
      </c>
      <c r="C5490" t="s">
        <v>836</v>
      </c>
      <c r="D5490" t="s">
        <v>6</v>
      </c>
      <c r="E5490" t="s">
        <v>90</v>
      </c>
      <c r="F5490" s="2">
        <v>13000</v>
      </c>
      <c r="G5490" t="str">
        <f>IF(ISNUMBER(SEARCH("Incentives", A5490)), "Yes", "No")</f>
        <v>No</v>
      </c>
      <c r="H5490" t="s">
        <v>7009</v>
      </c>
      <c r="I5490" s="2">
        <v>13000</v>
      </c>
      <c r="J5490" s="2" t="s">
        <v>7013</v>
      </c>
    </row>
    <row r="5491" spans="1:10" ht="14.4" customHeight="1" x14ac:dyDescent="0.3">
      <c r="A5491" t="s">
        <v>59</v>
      </c>
      <c r="B5491" t="s">
        <v>838</v>
      </c>
      <c r="C5491" t="s">
        <v>39</v>
      </c>
      <c r="D5491" t="s">
        <v>6</v>
      </c>
      <c r="E5491" t="s">
        <v>90</v>
      </c>
      <c r="F5491" s="2">
        <v>13000</v>
      </c>
      <c r="G5491" t="str">
        <f>IF(ISNUMBER(SEARCH("Incentives", A5491)), "Yes", "No")</f>
        <v>No</v>
      </c>
      <c r="H5491" t="s">
        <v>7009</v>
      </c>
      <c r="I5491" s="2">
        <v>13000</v>
      </c>
      <c r="J5491" s="2" t="s">
        <v>7013</v>
      </c>
    </row>
    <row r="5492" spans="1:10" ht="14.4" customHeight="1" x14ac:dyDescent="0.3">
      <c r="A5492" t="s">
        <v>52</v>
      </c>
      <c r="B5492" t="s">
        <v>567</v>
      </c>
      <c r="C5492" t="s">
        <v>32</v>
      </c>
      <c r="D5492" t="s">
        <v>6</v>
      </c>
      <c r="E5492" t="s">
        <v>90</v>
      </c>
      <c r="F5492" s="2">
        <v>13000</v>
      </c>
      <c r="G5492" t="str">
        <f>IF(ISNUMBER(SEARCH("Incentives", A5492)), "Yes", "No")</f>
        <v>No</v>
      </c>
      <c r="H5492" t="s">
        <v>7009</v>
      </c>
      <c r="I5492" s="2">
        <v>13000</v>
      </c>
      <c r="J5492" s="2" t="s">
        <v>7013</v>
      </c>
    </row>
    <row r="5493" spans="1:10" ht="14.4" customHeight="1" x14ac:dyDescent="0.3">
      <c r="A5493" t="s">
        <v>843</v>
      </c>
      <c r="B5493" t="s">
        <v>304</v>
      </c>
      <c r="C5493" t="s">
        <v>39</v>
      </c>
      <c r="D5493" t="s">
        <v>6</v>
      </c>
      <c r="E5493" t="s">
        <v>90</v>
      </c>
      <c r="F5493" s="2">
        <v>13000</v>
      </c>
      <c r="G5493" t="str">
        <f>IF(ISNUMBER(SEARCH("Incentives", A5493)), "Yes", "No")</f>
        <v>No</v>
      </c>
      <c r="H5493" t="s">
        <v>7009</v>
      </c>
      <c r="I5493" s="2">
        <v>13000</v>
      </c>
      <c r="J5493" s="2" t="s">
        <v>7013</v>
      </c>
    </row>
    <row r="5494" spans="1:10" ht="14.4" customHeight="1" x14ac:dyDescent="0.3">
      <c r="A5494" t="s">
        <v>23</v>
      </c>
      <c r="B5494" t="s">
        <v>844</v>
      </c>
      <c r="C5494" t="s">
        <v>10</v>
      </c>
      <c r="D5494" t="s">
        <v>6</v>
      </c>
      <c r="E5494" t="s">
        <v>90</v>
      </c>
      <c r="F5494" s="2">
        <v>13000</v>
      </c>
      <c r="G5494" t="str">
        <f>IF(ISNUMBER(SEARCH("Incentives", A5494)), "Yes", "No")</f>
        <v>No</v>
      </c>
      <c r="H5494" t="s">
        <v>7009</v>
      </c>
      <c r="I5494" s="2">
        <v>13000</v>
      </c>
      <c r="J5494" s="2" t="s">
        <v>7013</v>
      </c>
    </row>
    <row r="5495" spans="1:10" ht="14.4" customHeight="1" x14ac:dyDescent="0.3">
      <c r="A5495" t="s">
        <v>814</v>
      </c>
      <c r="B5495" t="s">
        <v>332</v>
      </c>
      <c r="C5495" t="s">
        <v>39</v>
      </c>
      <c r="D5495" t="s">
        <v>6</v>
      </c>
      <c r="E5495" t="s">
        <v>90</v>
      </c>
      <c r="F5495" s="2">
        <f>(AVERAGE(I5495,J5495))</f>
        <v>13000</v>
      </c>
      <c r="G5495" t="str">
        <f>IF(ISNUMBER(SEARCH("Incentives", A5495)), "Yes", "No")</f>
        <v>No</v>
      </c>
      <c r="H5495" t="s">
        <v>7009</v>
      </c>
      <c r="I5495" s="2">
        <v>12000</v>
      </c>
      <c r="J5495" s="2">
        <v>14000</v>
      </c>
    </row>
    <row r="5496" spans="1:10" ht="14.4" customHeight="1" x14ac:dyDescent="0.3">
      <c r="A5496" t="s">
        <v>23</v>
      </c>
      <c r="B5496" t="s">
        <v>941</v>
      </c>
      <c r="C5496" t="s">
        <v>39</v>
      </c>
      <c r="D5496" t="s">
        <v>6</v>
      </c>
      <c r="E5496" t="s">
        <v>456</v>
      </c>
      <c r="F5496" s="2">
        <f>(AVERAGE(I5496,J5496))</f>
        <v>13000</v>
      </c>
      <c r="G5496" t="str">
        <f>IF(ISNUMBER(SEARCH("Incentives", A5496)), "Yes", "No")</f>
        <v>No</v>
      </c>
      <c r="H5496" t="s">
        <v>7009</v>
      </c>
      <c r="I5496" s="2">
        <v>10000</v>
      </c>
      <c r="J5496" s="2">
        <v>16000</v>
      </c>
    </row>
    <row r="5497" spans="1:10" ht="14.4" customHeight="1" x14ac:dyDescent="0.3">
      <c r="A5497" t="s">
        <v>1044</v>
      </c>
      <c r="B5497" t="s">
        <v>690</v>
      </c>
      <c r="C5497" t="s">
        <v>39</v>
      </c>
      <c r="D5497" t="s">
        <v>6</v>
      </c>
      <c r="E5497" t="s">
        <v>976</v>
      </c>
      <c r="F5497" s="2">
        <f>(AVERAGE(I5497,J5497))</f>
        <v>13000</v>
      </c>
      <c r="G5497" t="str">
        <f>IF(ISNUMBER(SEARCH("Incentives", A5497)), "Yes", "No")</f>
        <v>No</v>
      </c>
      <c r="H5497" t="s">
        <v>7009</v>
      </c>
      <c r="I5497" s="2">
        <v>11000</v>
      </c>
      <c r="J5497" s="2">
        <v>15000</v>
      </c>
    </row>
    <row r="5498" spans="1:10" ht="14.4" customHeight="1" x14ac:dyDescent="0.3">
      <c r="A5498" t="s">
        <v>1093</v>
      </c>
      <c r="B5498" t="s">
        <v>690</v>
      </c>
      <c r="C5498" t="s">
        <v>39</v>
      </c>
      <c r="D5498" t="s">
        <v>6</v>
      </c>
      <c r="E5498" t="s">
        <v>197</v>
      </c>
      <c r="F5498" s="2">
        <f>(AVERAGE(I5498,J5498))</f>
        <v>13000</v>
      </c>
      <c r="G5498" t="str">
        <f>IF(ISNUMBER(SEARCH("Incentives", A5498)), "Yes", "No")</f>
        <v>No</v>
      </c>
      <c r="H5498" t="s">
        <v>7009</v>
      </c>
      <c r="I5498" s="2">
        <v>11000</v>
      </c>
      <c r="J5498" s="2">
        <v>15000</v>
      </c>
    </row>
    <row r="5499" spans="1:10" ht="14.4" customHeight="1" x14ac:dyDescent="0.3">
      <c r="A5499" t="s">
        <v>1133</v>
      </c>
      <c r="B5499" t="s">
        <v>758</v>
      </c>
      <c r="C5499" t="s">
        <v>32</v>
      </c>
      <c r="D5499" t="s">
        <v>6</v>
      </c>
      <c r="E5499" t="s">
        <v>7</v>
      </c>
      <c r="F5499" s="2">
        <f>(AVERAGE(I5499,J5499))</f>
        <v>13000</v>
      </c>
      <c r="G5499" t="str">
        <f>IF(ISNUMBER(SEARCH("Incentives", A5499)), "Yes", "No")</f>
        <v>No</v>
      </c>
      <c r="H5499" t="s">
        <v>7009</v>
      </c>
      <c r="I5499" s="2">
        <v>8000</v>
      </c>
      <c r="J5499" s="2">
        <v>18000</v>
      </c>
    </row>
    <row r="5500" spans="1:10" ht="14.4" customHeight="1" x14ac:dyDescent="0.3">
      <c r="A5500" t="s">
        <v>323</v>
      </c>
      <c r="B5500" t="s">
        <v>332</v>
      </c>
      <c r="C5500" t="s">
        <v>39</v>
      </c>
      <c r="D5500" t="s">
        <v>6</v>
      </c>
      <c r="E5500" t="s">
        <v>976</v>
      </c>
      <c r="F5500" s="2">
        <f>(AVERAGE(I5500,J5500))</f>
        <v>13000</v>
      </c>
      <c r="G5500" t="str">
        <f>IF(ISNUMBER(SEARCH("Incentives", A5500)), "Yes", "No")</f>
        <v>No</v>
      </c>
      <c r="H5500" t="s">
        <v>7009</v>
      </c>
      <c r="I5500" s="2">
        <v>12000</v>
      </c>
      <c r="J5500" s="2">
        <v>14000</v>
      </c>
    </row>
    <row r="5501" spans="1:10" ht="14.4" customHeight="1" x14ac:dyDescent="0.3">
      <c r="A5501" t="s">
        <v>286</v>
      </c>
      <c r="B5501" t="s">
        <v>2455</v>
      </c>
      <c r="C5501" t="s">
        <v>5</v>
      </c>
      <c r="D5501" t="s">
        <v>6</v>
      </c>
      <c r="E5501" t="s">
        <v>90</v>
      </c>
      <c r="F5501" s="2">
        <f>(AVERAGE(I5501,J5501))</f>
        <v>13000</v>
      </c>
      <c r="G5501" t="str">
        <f>IF(ISNUMBER(SEARCH("Incentives", A5501)), "Yes", "No")</f>
        <v>No</v>
      </c>
      <c r="H5501" t="s">
        <v>7009</v>
      </c>
      <c r="I5501" s="2">
        <v>6000</v>
      </c>
      <c r="J5501" s="2">
        <v>20000</v>
      </c>
    </row>
    <row r="5502" spans="1:10" ht="14.4" customHeight="1" x14ac:dyDescent="0.3">
      <c r="A5502" t="s">
        <v>23</v>
      </c>
      <c r="B5502" t="s">
        <v>4900</v>
      </c>
      <c r="C5502" t="s">
        <v>32</v>
      </c>
      <c r="D5502" t="s">
        <v>6</v>
      </c>
      <c r="E5502" t="s">
        <v>90</v>
      </c>
      <c r="F5502" s="2">
        <f>(AVERAGE(I5502,J5502))</f>
        <v>13000</v>
      </c>
      <c r="G5502" t="str">
        <f>IF(ISNUMBER(SEARCH("Incentives", A5502)), "Yes", "No")</f>
        <v>No</v>
      </c>
      <c r="H5502" t="s">
        <v>7009</v>
      </c>
      <c r="I5502" s="2">
        <v>6000</v>
      </c>
      <c r="J5502" s="2">
        <v>20000</v>
      </c>
    </row>
    <row r="5503" spans="1:10" ht="14.4" customHeight="1" x14ac:dyDescent="0.3">
      <c r="A5503" t="s">
        <v>5025</v>
      </c>
      <c r="B5503" t="s">
        <v>5026</v>
      </c>
      <c r="C5503" t="s">
        <v>5</v>
      </c>
      <c r="D5503" t="s">
        <v>6</v>
      </c>
      <c r="E5503" t="s">
        <v>7</v>
      </c>
      <c r="F5503" s="2">
        <f>(AVERAGE(I5503,J5503))</f>
        <v>13000</v>
      </c>
      <c r="G5503" t="str">
        <f>IF(ISNUMBER(SEARCH("Incentives", A5503)), "Yes", "No")</f>
        <v>No</v>
      </c>
      <c r="H5503" t="s">
        <v>7009</v>
      </c>
      <c r="I5503" s="2">
        <v>10000</v>
      </c>
      <c r="J5503" s="2">
        <v>16000</v>
      </c>
    </row>
    <row r="5504" spans="1:10" ht="14.4" customHeight="1" x14ac:dyDescent="0.3">
      <c r="A5504" t="s">
        <v>5753</v>
      </c>
      <c r="B5504" t="s">
        <v>2829</v>
      </c>
      <c r="C5504" t="s">
        <v>13</v>
      </c>
      <c r="D5504" t="s">
        <v>6</v>
      </c>
      <c r="E5504" t="s">
        <v>976</v>
      </c>
      <c r="F5504" s="2">
        <f>(AVERAGE(I5504,J5504))</f>
        <v>13000</v>
      </c>
      <c r="G5504" t="str">
        <f>IF(ISNUMBER(SEARCH("Incentives", A5504)), "Yes", "No")</f>
        <v>No</v>
      </c>
      <c r="H5504" t="s">
        <v>7009</v>
      </c>
      <c r="I5504" s="2">
        <v>8000</v>
      </c>
      <c r="J5504" s="2">
        <v>18000</v>
      </c>
    </row>
    <row r="5505" spans="1:10" ht="14.4" customHeight="1" x14ac:dyDescent="0.3">
      <c r="A5505" t="s">
        <v>993</v>
      </c>
      <c r="B5505" t="s">
        <v>2829</v>
      </c>
      <c r="C5505" t="s">
        <v>13</v>
      </c>
      <c r="D5505" t="s">
        <v>6</v>
      </c>
      <c r="E5505" t="s">
        <v>976</v>
      </c>
      <c r="F5505" s="2">
        <f>(AVERAGE(I5505,J5505))</f>
        <v>13000</v>
      </c>
      <c r="G5505" t="str">
        <f>IF(ISNUMBER(SEARCH("Incentives", A5505)), "Yes", "No")</f>
        <v>No</v>
      </c>
      <c r="H5505" t="s">
        <v>7009</v>
      </c>
      <c r="I5505" s="2">
        <v>8000</v>
      </c>
      <c r="J5505" s="2">
        <v>18000</v>
      </c>
    </row>
    <row r="5506" spans="1:10" ht="14.4" customHeight="1" x14ac:dyDescent="0.3">
      <c r="A5506" t="s">
        <v>327</v>
      </c>
      <c r="B5506" t="s">
        <v>2829</v>
      </c>
      <c r="C5506" t="s">
        <v>13</v>
      </c>
      <c r="D5506" t="s">
        <v>6</v>
      </c>
      <c r="E5506" t="s">
        <v>7</v>
      </c>
      <c r="F5506" s="2">
        <f>(AVERAGE(I5506,J5506))</f>
        <v>13000</v>
      </c>
      <c r="G5506" t="str">
        <f>IF(ISNUMBER(SEARCH("Incentives", A5506)), "Yes", "No")</f>
        <v>No</v>
      </c>
      <c r="H5506" t="s">
        <v>7009</v>
      </c>
      <c r="I5506" s="2">
        <v>8000</v>
      </c>
      <c r="J5506" s="2">
        <v>18000</v>
      </c>
    </row>
    <row r="5507" spans="1:10" ht="14.4" customHeight="1" x14ac:dyDescent="0.3">
      <c r="A5507" t="s">
        <v>23</v>
      </c>
      <c r="B5507" t="s">
        <v>2829</v>
      </c>
      <c r="C5507" t="s">
        <v>13</v>
      </c>
      <c r="D5507" t="s">
        <v>6</v>
      </c>
      <c r="E5507" t="s">
        <v>7</v>
      </c>
      <c r="F5507" s="2">
        <f>(AVERAGE(I5507,J5507))</f>
        <v>13000</v>
      </c>
      <c r="G5507" t="str">
        <f>IF(ISNUMBER(SEARCH("Incentives", A5507)), "Yes", "No")</f>
        <v>No</v>
      </c>
      <c r="H5507" t="s">
        <v>7009</v>
      </c>
      <c r="I5507" s="2">
        <v>8000</v>
      </c>
      <c r="J5507" s="2">
        <v>18000</v>
      </c>
    </row>
    <row r="5508" spans="1:10" ht="14.4" customHeight="1" x14ac:dyDescent="0.3">
      <c r="A5508" t="s">
        <v>182</v>
      </c>
      <c r="B5508" t="s">
        <v>6192</v>
      </c>
      <c r="C5508" t="s">
        <v>39</v>
      </c>
      <c r="D5508" t="s">
        <v>6</v>
      </c>
      <c r="E5508" t="s">
        <v>197</v>
      </c>
      <c r="F5508" s="2">
        <f>(AVERAGE(I5508,J5508))</f>
        <v>13000</v>
      </c>
      <c r="G5508" t="str">
        <f>IF(ISNUMBER(SEARCH("Incentives", A5508)), "Yes", "No")</f>
        <v>No</v>
      </c>
      <c r="H5508" t="s">
        <v>7009</v>
      </c>
      <c r="I5508" s="2">
        <v>11000</v>
      </c>
      <c r="J5508" s="2">
        <v>15000</v>
      </c>
    </row>
    <row r="5509" spans="1:10" ht="14.4" customHeight="1" x14ac:dyDescent="0.3">
      <c r="A5509" t="s">
        <v>182</v>
      </c>
      <c r="B5509" t="s">
        <v>2522</v>
      </c>
      <c r="C5509" t="s">
        <v>5</v>
      </c>
      <c r="D5509" t="s">
        <v>6</v>
      </c>
      <c r="E5509" t="s">
        <v>976</v>
      </c>
      <c r="F5509" s="2">
        <v>13000</v>
      </c>
      <c r="G5509" t="s">
        <v>7006</v>
      </c>
      <c r="H5509" t="s">
        <v>7009</v>
      </c>
      <c r="I5509" s="2">
        <v>13000</v>
      </c>
      <c r="J5509" s="2" t="s">
        <v>7013</v>
      </c>
    </row>
    <row r="5510" spans="1:10" ht="14.4" customHeight="1" x14ac:dyDescent="0.3">
      <c r="A5510" t="s">
        <v>23</v>
      </c>
      <c r="B5510" t="s">
        <v>167</v>
      </c>
      <c r="C5510" t="s">
        <v>39</v>
      </c>
      <c r="D5510" t="s">
        <v>6</v>
      </c>
      <c r="E5510" t="s">
        <v>145</v>
      </c>
      <c r="F5510" s="2">
        <f>(AVERAGE(I5510,J5510))</f>
        <v>13500</v>
      </c>
      <c r="G5510" t="str">
        <f>IF(ISNUMBER(SEARCH("incentive", F5510)), "Yes", "No")</f>
        <v>No</v>
      </c>
      <c r="H5510" t="s">
        <v>7009</v>
      </c>
      <c r="I5510" s="2">
        <v>12000</v>
      </c>
      <c r="J5510" s="2">
        <v>15000</v>
      </c>
    </row>
    <row r="5511" spans="1:10" ht="14.4" customHeight="1" x14ac:dyDescent="0.3">
      <c r="A5511" t="s">
        <v>470</v>
      </c>
      <c r="B5511" t="s">
        <v>308</v>
      </c>
      <c r="C5511" t="s">
        <v>439</v>
      </c>
      <c r="D5511" t="s">
        <v>6</v>
      </c>
      <c r="E5511" t="s">
        <v>456</v>
      </c>
      <c r="F5511" s="2">
        <f>(AVERAGE(I5511,J5511))</f>
        <v>13500</v>
      </c>
      <c r="G5511" t="str">
        <f>IF(ISNUMBER(SEARCH("Incentives", A5511)), "Yes", "No")</f>
        <v>No</v>
      </c>
      <c r="H5511" t="s">
        <v>7009</v>
      </c>
      <c r="I5511" s="2">
        <v>12000</v>
      </c>
      <c r="J5511" s="2">
        <v>15000</v>
      </c>
    </row>
    <row r="5512" spans="1:10" ht="14.4" customHeight="1" x14ac:dyDescent="0.3">
      <c r="A5512" t="s">
        <v>471</v>
      </c>
      <c r="B5512" t="s">
        <v>308</v>
      </c>
      <c r="C5512" t="s">
        <v>439</v>
      </c>
      <c r="D5512" t="s">
        <v>6</v>
      </c>
      <c r="E5512" t="s">
        <v>456</v>
      </c>
      <c r="F5512" s="2">
        <f>(AVERAGE(I5512,J5512))</f>
        <v>13500</v>
      </c>
      <c r="G5512" t="str">
        <f>IF(ISNUMBER(SEARCH("Incentives", A5512)), "Yes", "No")</f>
        <v>No</v>
      </c>
      <c r="H5512" t="s">
        <v>7009</v>
      </c>
      <c r="I5512" s="2">
        <v>12000</v>
      </c>
      <c r="J5512" s="2">
        <v>15000</v>
      </c>
    </row>
    <row r="5513" spans="1:10" ht="14.4" customHeight="1" x14ac:dyDescent="0.3">
      <c r="A5513" t="s">
        <v>158</v>
      </c>
      <c r="B5513" t="s">
        <v>484</v>
      </c>
      <c r="C5513" t="s">
        <v>13</v>
      </c>
      <c r="D5513" t="s">
        <v>6</v>
      </c>
      <c r="E5513" t="s">
        <v>456</v>
      </c>
      <c r="F5513" s="2">
        <f>(AVERAGE(I5513,J5513))</f>
        <v>13500</v>
      </c>
      <c r="G5513" t="str">
        <f>IF(ISNUMBER(SEARCH("Incentives", A5513)), "Yes", "No")</f>
        <v>No</v>
      </c>
      <c r="H5513" t="s">
        <v>7009</v>
      </c>
      <c r="I5513" s="2">
        <v>12000</v>
      </c>
      <c r="J5513" s="2">
        <v>15000</v>
      </c>
    </row>
    <row r="5514" spans="1:10" ht="14.4" customHeight="1" x14ac:dyDescent="0.3">
      <c r="A5514" t="s">
        <v>490</v>
      </c>
      <c r="B5514" t="s">
        <v>491</v>
      </c>
      <c r="C5514" t="s">
        <v>82</v>
      </c>
      <c r="D5514" t="s">
        <v>6</v>
      </c>
      <c r="E5514" t="s">
        <v>456</v>
      </c>
      <c r="F5514" s="2">
        <f>(AVERAGE(I5514,J5514))</f>
        <v>13500</v>
      </c>
      <c r="G5514" t="str">
        <f>IF(ISNUMBER(SEARCH("Incentives", A5514)), "Yes", "No")</f>
        <v>No</v>
      </c>
      <c r="H5514" t="s">
        <v>7009</v>
      </c>
      <c r="I5514" s="2">
        <v>12000</v>
      </c>
      <c r="J5514" s="2">
        <v>15000</v>
      </c>
    </row>
    <row r="5515" spans="1:10" ht="14.4" customHeight="1" x14ac:dyDescent="0.3">
      <c r="A5515" t="s">
        <v>328</v>
      </c>
      <c r="B5515" t="s">
        <v>513</v>
      </c>
      <c r="C5515" t="s">
        <v>514</v>
      </c>
      <c r="D5515" t="s">
        <v>6</v>
      </c>
      <c r="E5515" t="s">
        <v>456</v>
      </c>
      <c r="F5515" s="2">
        <f>(AVERAGE(I5515,J5515))</f>
        <v>13500</v>
      </c>
      <c r="G5515" t="str">
        <f>IF(ISNUMBER(SEARCH("Incentives", A5515)), "Yes", "No")</f>
        <v>No</v>
      </c>
      <c r="H5515" t="s">
        <v>7009</v>
      </c>
      <c r="I5515" s="2">
        <v>12000</v>
      </c>
      <c r="J5515" s="2">
        <v>15000</v>
      </c>
    </row>
    <row r="5516" spans="1:10" ht="14.4" customHeight="1" x14ac:dyDescent="0.3">
      <c r="A5516" t="s">
        <v>286</v>
      </c>
      <c r="B5516" t="s">
        <v>484</v>
      </c>
      <c r="C5516" t="s">
        <v>13</v>
      </c>
      <c r="D5516" t="s">
        <v>6</v>
      </c>
      <c r="E5516" t="s">
        <v>90</v>
      </c>
      <c r="F5516" s="2">
        <f>(AVERAGE(I5516,J5516))</f>
        <v>13500</v>
      </c>
      <c r="G5516" t="str">
        <f>IF(ISNUMBER(SEARCH("Incentives", A5516)), "Yes", "No")</f>
        <v>No</v>
      </c>
      <c r="H5516" t="s">
        <v>7009</v>
      </c>
      <c r="I5516" s="2">
        <v>12000</v>
      </c>
      <c r="J5516" s="2">
        <v>15000</v>
      </c>
    </row>
    <row r="5517" spans="1:10" ht="14.4" customHeight="1" x14ac:dyDescent="0.3">
      <c r="A5517" t="s">
        <v>627</v>
      </c>
      <c r="B5517" t="s">
        <v>628</v>
      </c>
      <c r="C5517" t="s">
        <v>5</v>
      </c>
      <c r="D5517" t="s">
        <v>6</v>
      </c>
      <c r="E5517" t="s">
        <v>7</v>
      </c>
      <c r="F5517" s="2">
        <f>(AVERAGE(I5517,J5517))</f>
        <v>13500</v>
      </c>
      <c r="G5517" t="str">
        <f>IF(ISNUMBER(SEARCH("Incentives", A5517)), "Yes", "No")</f>
        <v>No</v>
      </c>
      <c r="H5517" t="s">
        <v>7009</v>
      </c>
      <c r="I5517" s="2">
        <v>10000</v>
      </c>
      <c r="J5517" s="2">
        <v>17000</v>
      </c>
    </row>
    <row r="5518" spans="1:10" ht="14.4" customHeight="1" x14ac:dyDescent="0.3">
      <c r="A5518" t="s">
        <v>126</v>
      </c>
      <c r="B5518" t="s">
        <v>513</v>
      </c>
      <c r="C5518" t="s">
        <v>514</v>
      </c>
      <c r="D5518" t="s">
        <v>6</v>
      </c>
      <c r="E5518" t="s">
        <v>7</v>
      </c>
      <c r="F5518" s="2">
        <f>(AVERAGE(I5518,J5518))</f>
        <v>13500</v>
      </c>
      <c r="G5518" t="str">
        <f>IF(ISNUMBER(SEARCH("Incentives", A5518)), "Yes", "No")</f>
        <v>No</v>
      </c>
      <c r="H5518" t="s">
        <v>7009</v>
      </c>
      <c r="I5518" s="2">
        <v>12000</v>
      </c>
      <c r="J5518" s="2">
        <v>15000</v>
      </c>
    </row>
    <row r="5519" spans="1:10" ht="14.4" customHeight="1" x14ac:dyDescent="0.3">
      <c r="A5519" t="s">
        <v>36</v>
      </c>
      <c r="B5519" t="s">
        <v>525</v>
      </c>
      <c r="C5519" t="s">
        <v>32</v>
      </c>
      <c r="D5519" t="s">
        <v>6</v>
      </c>
      <c r="E5519" t="s">
        <v>90</v>
      </c>
      <c r="F5519" s="2">
        <f>(AVERAGE(I5519,J5519))</f>
        <v>13500</v>
      </c>
      <c r="G5519" t="str">
        <f>IF(ISNUMBER(SEARCH("Incentives", A5519)), "Yes", "No")</f>
        <v>No</v>
      </c>
      <c r="H5519" t="s">
        <v>7009</v>
      </c>
      <c r="I5519" s="2">
        <v>12000</v>
      </c>
      <c r="J5519" s="2">
        <v>15000</v>
      </c>
    </row>
    <row r="5520" spans="1:10" ht="14.4" customHeight="1" x14ac:dyDescent="0.3">
      <c r="A5520" t="s">
        <v>696</v>
      </c>
      <c r="B5520" t="s">
        <v>697</v>
      </c>
      <c r="C5520" t="s">
        <v>13</v>
      </c>
      <c r="D5520" t="s">
        <v>6</v>
      </c>
      <c r="E5520" t="s">
        <v>90</v>
      </c>
      <c r="F5520" s="2">
        <f>(AVERAGE(I5520,J5520))</f>
        <v>13500</v>
      </c>
      <c r="G5520" t="str">
        <f>IF(ISNUMBER(SEARCH("Incentives", A5520)), "Yes", "No")</f>
        <v>No</v>
      </c>
      <c r="H5520" t="s">
        <v>7009</v>
      </c>
      <c r="I5520" s="2">
        <v>12000</v>
      </c>
      <c r="J5520" s="2">
        <v>15000</v>
      </c>
    </row>
    <row r="5521" spans="1:10" ht="14.4" customHeight="1" x14ac:dyDescent="0.3">
      <c r="A5521" t="s">
        <v>718</v>
      </c>
      <c r="B5521" t="s">
        <v>426</v>
      </c>
      <c r="C5521" t="s">
        <v>5</v>
      </c>
      <c r="D5521" t="s">
        <v>6</v>
      </c>
      <c r="E5521" t="s">
        <v>7</v>
      </c>
      <c r="F5521" s="2">
        <f>(AVERAGE(I5521,J5521))</f>
        <v>13500</v>
      </c>
      <c r="G5521" t="str">
        <f>IF(ISNUMBER(SEARCH("Incentives", A5521)), "Yes", "No")</f>
        <v>No</v>
      </c>
      <c r="H5521" t="s">
        <v>7009</v>
      </c>
      <c r="I5521" s="2">
        <v>12000</v>
      </c>
      <c r="J5521" s="2">
        <v>15000</v>
      </c>
    </row>
    <row r="5522" spans="1:10" ht="14.4" customHeight="1" x14ac:dyDescent="0.3">
      <c r="A5522" t="s">
        <v>182</v>
      </c>
      <c r="B5522" t="s">
        <v>855</v>
      </c>
      <c r="C5522" t="s">
        <v>32</v>
      </c>
      <c r="D5522" t="s">
        <v>6</v>
      </c>
      <c r="E5522" t="s">
        <v>90</v>
      </c>
      <c r="F5522" s="2">
        <v>13500</v>
      </c>
      <c r="G5522" t="str">
        <f>IF(ISNUMBER(SEARCH("Incentives", A5522)), "Yes", "No")</f>
        <v>No</v>
      </c>
      <c r="H5522" t="s">
        <v>7009</v>
      </c>
      <c r="I5522" s="2">
        <v>13500</v>
      </c>
      <c r="J5522" s="2" t="s">
        <v>7013</v>
      </c>
    </row>
    <row r="5523" spans="1:10" ht="14.4" customHeight="1" x14ac:dyDescent="0.3">
      <c r="A5523" t="s">
        <v>859</v>
      </c>
      <c r="B5523" t="s">
        <v>534</v>
      </c>
      <c r="C5523" t="s">
        <v>689</v>
      </c>
      <c r="D5523" t="s">
        <v>6</v>
      </c>
      <c r="E5523" t="s">
        <v>90</v>
      </c>
      <c r="F5523" s="2">
        <v>13500</v>
      </c>
      <c r="G5523" t="str">
        <f>IF(ISNUMBER(SEARCH("Incentives", A5523)), "Yes", "No")</f>
        <v>No</v>
      </c>
      <c r="H5523" t="s">
        <v>7009</v>
      </c>
      <c r="I5523" s="2">
        <v>13500</v>
      </c>
      <c r="J5523" s="2" t="s">
        <v>7013</v>
      </c>
    </row>
    <row r="5524" spans="1:10" ht="14.4" customHeight="1" x14ac:dyDescent="0.3">
      <c r="A5524" t="s">
        <v>107</v>
      </c>
      <c r="B5524" t="s">
        <v>605</v>
      </c>
      <c r="C5524" t="s">
        <v>39</v>
      </c>
      <c r="D5524" t="s">
        <v>6</v>
      </c>
      <c r="E5524" t="s">
        <v>90</v>
      </c>
      <c r="F5524" s="2">
        <v>13500</v>
      </c>
      <c r="G5524" t="str">
        <f>IF(ISNUMBER(SEARCH("Incentives", A5524)), "Yes", "No")</f>
        <v>No</v>
      </c>
      <c r="H5524" t="s">
        <v>7009</v>
      </c>
      <c r="I5524" s="2">
        <v>13500</v>
      </c>
      <c r="J5524" s="2" t="s">
        <v>7013</v>
      </c>
    </row>
    <row r="5525" spans="1:10" ht="14.4" customHeight="1" x14ac:dyDescent="0.3">
      <c r="A5525" t="s">
        <v>23</v>
      </c>
      <c r="B5525" t="s">
        <v>943</v>
      </c>
      <c r="C5525" t="s">
        <v>39</v>
      </c>
      <c r="D5525" t="s">
        <v>6</v>
      </c>
      <c r="E5525" t="s">
        <v>456</v>
      </c>
      <c r="F5525" s="2">
        <f>(AVERAGE(I5525,J5525))</f>
        <v>13500</v>
      </c>
      <c r="G5525" t="str">
        <f>IF(ISNUMBER(SEARCH("Incentives", A5525)), "Yes", "No")</f>
        <v>No</v>
      </c>
      <c r="H5525" t="s">
        <v>7009</v>
      </c>
      <c r="I5525" s="2">
        <v>12000</v>
      </c>
      <c r="J5525" s="2">
        <v>15000</v>
      </c>
    </row>
    <row r="5526" spans="1:10" ht="14.4" customHeight="1" x14ac:dyDescent="0.3">
      <c r="A5526" t="s">
        <v>751</v>
      </c>
      <c r="B5526" t="s">
        <v>697</v>
      </c>
      <c r="C5526" t="s">
        <v>13</v>
      </c>
      <c r="D5526" t="s">
        <v>6</v>
      </c>
      <c r="E5526" t="s">
        <v>7</v>
      </c>
      <c r="F5526" s="2">
        <f>(AVERAGE(I5526,J5526))</f>
        <v>13500</v>
      </c>
      <c r="G5526" t="str">
        <f>IF(ISNUMBER(SEARCH("Incentives", A5526)), "Yes", "No")</f>
        <v>No</v>
      </c>
      <c r="H5526" t="s">
        <v>7009</v>
      </c>
      <c r="I5526" s="2">
        <v>12000</v>
      </c>
      <c r="J5526" s="2">
        <v>15000</v>
      </c>
    </row>
    <row r="5527" spans="1:10" ht="14.4" customHeight="1" x14ac:dyDescent="0.3">
      <c r="A5527" t="s">
        <v>286</v>
      </c>
      <c r="B5527" t="s">
        <v>1144</v>
      </c>
      <c r="C5527" t="s">
        <v>32</v>
      </c>
      <c r="D5527" t="s">
        <v>6</v>
      </c>
      <c r="E5527" t="s">
        <v>7</v>
      </c>
      <c r="F5527" s="2">
        <f>(AVERAGE(I5527,J5527))</f>
        <v>13500</v>
      </c>
      <c r="G5527" t="str">
        <f>IF(ISNUMBER(SEARCH("Incentives", A5527)), "Yes", "No")</f>
        <v>No</v>
      </c>
      <c r="H5527" t="s">
        <v>7009</v>
      </c>
      <c r="I5527" s="2">
        <v>12000</v>
      </c>
      <c r="J5527" s="2">
        <v>15000</v>
      </c>
    </row>
    <row r="5528" spans="1:10" ht="14.4" customHeight="1" x14ac:dyDescent="0.3">
      <c r="A5528" t="s">
        <v>1244</v>
      </c>
      <c r="B5528" t="s">
        <v>1245</v>
      </c>
      <c r="C5528" t="s">
        <v>267</v>
      </c>
      <c r="D5528" t="s">
        <v>6</v>
      </c>
      <c r="E5528" t="s">
        <v>90</v>
      </c>
      <c r="F5528" s="2">
        <f>(AVERAGE(I5528,J5528))</f>
        <v>13500</v>
      </c>
      <c r="G5528" t="str">
        <f>IF(ISNUMBER(SEARCH("Incentives", A5528)), "Yes", "No")</f>
        <v>No</v>
      </c>
      <c r="H5528" t="s">
        <v>7009</v>
      </c>
      <c r="I5528" s="2">
        <v>12000</v>
      </c>
      <c r="J5528" s="2">
        <v>15000</v>
      </c>
    </row>
    <row r="5529" spans="1:10" ht="14.4" customHeight="1" x14ac:dyDescent="0.3">
      <c r="A5529" t="s">
        <v>1401</v>
      </c>
      <c r="B5529" t="s">
        <v>1402</v>
      </c>
      <c r="C5529" t="s">
        <v>13</v>
      </c>
      <c r="D5529" t="s">
        <v>6</v>
      </c>
      <c r="E5529" t="s">
        <v>976</v>
      </c>
      <c r="F5529" s="2">
        <f>(AVERAGE(I5529,J5529))</f>
        <v>13500</v>
      </c>
      <c r="G5529" t="str">
        <f>IF(ISNUMBER(SEARCH("Incentives", A5529)), "Yes", "No")</f>
        <v>No</v>
      </c>
      <c r="H5529" t="s">
        <v>7009</v>
      </c>
      <c r="I5529" s="2">
        <v>12000</v>
      </c>
      <c r="J5529" s="2">
        <v>15000</v>
      </c>
    </row>
    <row r="5530" spans="1:10" ht="14.4" customHeight="1" x14ac:dyDescent="0.3">
      <c r="A5530" t="s">
        <v>662</v>
      </c>
      <c r="B5530" t="s">
        <v>1647</v>
      </c>
      <c r="C5530" t="s">
        <v>1648</v>
      </c>
      <c r="D5530" t="s">
        <v>6</v>
      </c>
      <c r="E5530" t="s">
        <v>90</v>
      </c>
      <c r="F5530" s="2">
        <f>(AVERAGE(I5530,J5530))</f>
        <v>13500</v>
      </c>
      <c r="G5530" t="str">
        <f>IF(ISNUMBER(SEARCH("Incentives", A5530)), "Yes", "No")</f>
        <v>No</v>
      </c>
      <c r="H5530" t="s">
        <v>7009</v>
      </c>
      <c r="I5530" s="2">
        <v>12000</v>
      </c>
      <c r="J5530" s="2">
        <v>15000</v>
      </c>
    </row>
    <row r="5531" spans="1:10" ht="14.4" customHeight="1" x14ac:dyDescent="0.3">
      <c r="A5531" t="s">
        <v>118</v>
      </c>
      <c r="B5531" t="s">
        <v>1781</v>
      </c>
      <c r="C5531" t="s">
        <v>13</v>
      </c>
      <c r="D5531" t="s">
        <v>6</v>
      </c>
      <c r="E5531" t="s">
        <v>7</v>
      </c>
      <c r="F5531" s="2">
        <f>(AVERAGE(I5531,J5531))</f>
        <v>13500</v>
      </c>
      <c r="G5531" t="str">
        <f>IF(ISNUMBER(SEARCH("Incentives", A5531)), "Yes", "No")</f>
        <v>No</v>
      </c>
      <c r="H5531" t="s">
        <v>7009</v>
      </c>
      <c r="I5531" s="2">
        <v>12000</v>
      </c>
      <c r="J5531" s="2">
        <v>15000</v>
      </c>
    </row>
    <row r="5532" spans="1:10" ht="14.4" customHeight="1" x14ac:dyDescent="0.3">
      <c r="A5532" t="s">
        <v>1925</v>
      </c>
      <c r="B5532" t="s">
        <v>1926</v>
      </c>
      <c r="C5532" t="s">
        <v>39</v>
      </c>
      <c r="D5532" t="s">
        <v>6</v>
      </c>
      <c r="E5532" t="s">
        <v>976</v>
      </c>
      <c r="F5532" s="2">
        <f>(AVERAGE(I5532,J5532))</f>
        <v>13500</v>
      </c>
      <c r="G5532" t="str">
        <f>IF(ISNUMBER(SEARCH("Incentives", A5532)), "Yes", "No")</f>
        <v>No</v>
      </c>
      <c r="H5532" t="s">
        <v>7009</v>
      </c>
      <c r="I5532" s="2">
        <v>12000</v>
      </c>
      <c r="J5532" s="2">
        <v>15000</v>
      </c>
    </row>
    <row r="5533" spans="1:10" ht="14.4" customHeight="1" x14ac:dyDescent="0.3">
      <c r="A5533" t="s">
        <v>1131</v>
      </c>
      <c r="B5533" t="s">
        <v>1927</v>
      </c>
      <c r="C5533" t="s">
        <v>58</v>
      </c>
      <c r="D5533" t="s">
        <v>6</v>
      </c>
      <c r="E5533" t="s">
        <v>976</v>
      </c>
      <c r="F5533" s="2">
        <f>(AVERAGE(I5533,J5533))</f>
        <v>13500</v>
      </c>
      <c r="G5533" t="str">
        <f>IF(ISNUMBER(SEARCH("Incentives", A5533)), "Yes", "No")</f>
        <v>No</v>
      </c>
      <c r="H5533" t="s">
        <v>7009</v>
      </c>
      <c r="I5533" s="2">
        <v>12000</v>
      </c>
      <c r="J5533" s="2">
        <v>15000</v>
      </c>
    </row>
    <row r="5534" spans="1:10" ht="14.4" customHeight="1" x14ac:dyDescent="0.3">
      <c r="A5534" t="s">
        <v>286</v>
      </c>
      <c r="B5534" t="s">
        <v>2143</v>
      </c>
      <c r="C5534" t="s">
        <v>5</v>
      </c>
      <c r="D5534" t="s">
        <v>6</v>
      </c>
      <c r="E5534" t="s">
        <v>976</v>
      </c>
      <c r="F5534" s="2">
        <f>(AVERAGE(I5534,J5534))</f>
        <v>13500</v>
      </c>
      <c r="G5534" t="str">
        <f>IF(ISNUMBER(SEARCH("Incentives", A5534)), "Yes", "No")</f>
        <v>No</v>
      </c>
      <c r="H5534" t="s">
        <v>7009</v>
      </c>
      <c r="I5534" s="2">
        <v>12000</v>
      </c>
      <c r="J5534" s="2">
        <v>15000</v>
      </c>
    </row>
    <row r="5535" spans="1:10" ht="14.4" customHeight="1" x14ac:dyDescent="0.3">
      <c r="A5535" t="s">
        <v>1218</v>
      </c>
      <c r="B5535" t="s">
        <v>2273</v>
      </c>
      <c r="C5535" t="s">
        <v>39</v>
      </c>
      <c r="D5535" t="s">
        <v>6</v>
      </c>
      <c r="E5535" t="s">
        <v>90</v>
      </c>
      <c r="F5535" s="2">
        <f>(AVERAGE(I5535,J5535))</f>
        <v>13500</v>
      </c>
      <c r="G5535" t="str">
        <f>IF(ISNUMBER(SEARCH("Incentives", A5535)), "Yes", "No")</f>
        <v>No</v>
      </c>
      <c r="H5535" t="s">
        <v>7009</v>
      </c>
      <c r="I5535" s="2">
        <v>12000</v>
      </c>
      <c r="J5535" s="2">
        <v>15000</v>
      </c>
    </row>
    <row r="5536" spans="1:10" ht="14.4" customHeight="1" x14ac:dyDescent="0.3">
      <c r="A5536" t="s">
        <v>1131</v>
      </c>
      <c r="B5536" t="s">
        <v>2275</v>
      </c>
      <c r="C5536" t="s">
        <v>39</v>
      </c>
      <c r="D5536" t="s">
        <v>6</v>
      </c>
      <c r="E5536" t="s">
        <v>90</v>
      </c>
      <c r="F5536" s="2">
        <f>(AVERAGE(I5536,J5536))</f>
        <v>13500</v>
      </c>
      <c r="G5536" t="str">
        <f>IF(ISNUMBER(SEARCH("Incentives", A5536)), "Yes", "No")</f>
        <v>No</v>
      </c>
      <c r="H5536" t="s">
        <v>7009</v>
      </c>
      <c r="I5536" s="2">
        <v>12000</v>
      </c>
      <c r="J5536" s="2">
        <v>15000</v>
      </c>
    </row>
    <row r="5537" spans="1:10" ht="14.4" customHeight="1" x14ac:dyDescent="0.3">
      <c r="A5537" t="s">
        <v>331</v>
      </c>
      <c r="B5537" t="s">
        <v>2455</v>
      </c>
      <c r="C5537" t="s">
        <v>5</v>
      </c>
      <c r="D5537" t="s">
        <v>6</v>
      </c>
      <c r="E5537" t="s">
        <v>90</v>
      </c>
      <c r="F5537" s="2">
        <f>(AVERAGE(I5537,J5537))</f>
        <v>13500</v>
      </c>
      <c r="G5537" t="str">
        <f>IF(ISNUMBER(SEARCH("Incentives", A5537)), "Yes", "No")</f>
        <v>No</v>
      </c>
      <c r="H5537" t="s">
        <v>7009</v>
      </c>
      <c r="I5537" s="2">
        <v>10000</v>
      </c>
      <c r="J5537" s="2">
        <v>17000</v>
      </c>
    </row>
    <row r="5538" spans="1:10" ht="14.4" customHeight="1" x14ac:dyDescent="0.3">
      <c r="A5538" t="s">
        <v>2458</v>
      </c>
      <c r="B5538" t="s">
        <v>426</v>
      </c>
      <c r="C5538" t="s">
        <v>5</v>
      </c>
      <c r="D5538" t="s">
        <v>6</v>
      </c>
      <c r="E5538" t="s">
        <v>90</v>
      </c>
      <c r="F5538" s="2">
        <f>(AVERAGE(I5538,J5538))</f>
        <v>13500</v>
      </c>
      <c r="G5538" t="str">
        <f>IF(ISNUMBER(SEARCH("Incentives", A5538)), "Yes", "No")</f>
        <v>No</v>
      </c>
      <c r="H5538" t="s">
        <v>7009</v>
      </c>
      <c r="I5538" s="2">
        <v>12000</v>
      </c>
      <c r="J5538" s="2">
        <v>15000</v>
      </c>
    </row>
    <row r="5539" spans="1:10" ht="14.4" customHeight="1" x14ac:dyDescent="0.3">
      <c r="A5539" t="s">
        <v>2465</v>
      </c>
      <c r="B5539" t="s">
        <v>426</v>
      </c>
      <c r="C5539" t="s">
        <v>5</v>
      </c>
      <c r="D5539" t="s">
        <v>6</v>
      </c>
      <c r="E5539" t="s">
        <v>90</v>
      </c>
      <c r="F5539" s="2">
        <f>(AVERAGE(I5539,J5539))</f>
        <v>13500</v>
      </c>
      <c r="G5539" t="str">
        <f>IF(ISNUMBER(SEARCH("Incentives", A5539)), "Yes", "No")</f>
        <v>No</v>
      </c>
      <c r="H5539" t="s">
        <v>7009</v>
      </c>
      <c r="I5539" s="2">
        <v>12000</v>
      </c>
      <c r="J5539" s="2">
        <v>15000</v>
      </c>
    </row>
    <row r="5540" spans="1:10" ht="14.4" customHeight="1" x14ac:dyDescent="0.3">
      <c r="A5540" t="s">
        <v>126</v>
      </c>
      <c r="B5540" t="s">
        <v>2827</v>
      </c>
      <c r="C5540" t="s">
        <v>5</v>
      </c>
      <c r="D5540" t="s">
        <v>6</v>
      </c>
      <c r="E5540" t="s">
        <v>7</v>
      </c>
      <c r="F5540" s="2">
        <f>(AVERAGE(I5540,J5540))</f>
        <v>13500</v>
      </c>
      <c r="G5540" t="str">
        <f>IF(ISNUMBER(SEARCH("Incentives", A5540)), "Yes", "No")</f>
        <v>No</v>
      </c>
      <c r="H5540" t="s">
        <v>7009</v>
      </c>
      <c r="I5540" s="2">
        <v>12000</v>
      </c>
      <c r="J5540" s="2">
        <v>15000</v>
      </c>
    </row>
    <row r="5541" spans="1:10" ht="14.4" customHeight="1" x14ac:dyDescent="0.3">
      <c r="A5541" t="s">
        <v>3255</v>
      </c>
      <c r="B5541" t="s">
        <v>3256</v>
      </c>
      <c r="C5541" t="s">
        <v>39</v>
      </c>
      <c r="D5541" t="s">
        <v>6</v>
      </c>
      <c r="E5541" t="s">
        <v>7</v>
      </c>
      <c r="F5541" s="2">
        <f>(AVERAGE(I5541,J5541))</f>
        <v>13500</v>
      </c>
      <c r="G5541" t="str">
        <f>IF(ISNUMBER(SEARCH("Incentives", A5541)), "Yes", "No")</f>
        <v>No</v>
      </c>
      <c r="H5541" t="s">
        <v>7009</v>
      </c>
      <c r="I5541" s="2">
        <v>12000</v>
      </c>
      <c r="J5541" s="2">
        <v>15000</v>
      </c>
    </row>
    <row r="5542" spans="1:10" ht="14.4" customHeight="1" x14ac:dyDescent="0.3">
      <c r="A5542" t="s">
        <v>3285</v>
      </c>
      <c r="B5542" t="s">
        <v>3286</v>
      </c>
      <c r="C5542" t="s">
        <v>82</v>
      </c>
      <c r="D5542" t="s">
        <v>6</v>
      </c>
      <c r="E5542" t="s">
        <v>7</v>
      </c>
      <c r="F5542" s="2">
        <f>(AVERAGE(I5542,J5542))</f>
        <v>13500</v>
      </c>
      <c r="G5542" t="str">
        <f>IF(ISNUMBER(SEARCH("Incentives", A5542)), "Yes", "No")</f>
        <v>No</v>
      </c>
      <c r="H5542" t="s">
        <v>7009</v>
      </c>
      <c r="I5542" s="2">
        <v>12000</v>
      </c>
      <c r="J5542" s="2">
        <v>15000</v>
      </c>
    </row>
    <row r="5543" spans="1:10" ht="14.4" customHeight="1" x14ac:dyDescent="0.3">
      <c r="A5543" t="s">
        <v>3515</v>
      </c>
      <c r="B5543" t="s">
        <v>1157</v>
      </c>
      <c r="C5543" t="s">
        <v>13</v>
      </c>
      <c r="D5543" t="s">
        <v>6</v>
      </c>
      <c r="E5543" t="s">
        <v>456</v>
      </c>
      <c r="F5543" s="2">
        <f>(AVERAGE(I5543,J5543))</f>
        <v>13500</v>
      </c>
      <c r="G5543" t="str">
        <f>IF(ISNUMBER(SEARCH("Incentives", A5543)), "Yes", "No")</f>
        <v>No</v>
      </c>
      <c r="H5543" t="s">
        <v>7009</v>
      </c>
      <c r="I5543" s="2">
        <v>12000</v>
      </c>
      <c r="J5543" s="2">
        <v>15000</v>
      </c>
    </row>
    <row r="5544" spans="1:10" ht="14.4" customHeight="1" x14ac:dyDescent="0.3">
      <c r="A5544" t="s">
        <v>173</v>
      </c>
      <c r="B5544" t="s">
        <v>3528</v>
      </c>
      <c r="C5544" t="s">
        <v>443</v>
      </c>
      <c r="D5544" t="s">
        <v>6</v>
      </c>
      <c r="E5544" t="s">
        <v>7</v>
      </c>
      <c r="F5544" s="2">
        <f>(AVERAGE(I5544,J5544))</f>
        <v>13500</v>
      </c>
      <c r="G5544" t="str">
        <f>IF(ISNUMBER(SEARCH("Incentives", A5544)), "Yes", "No")</f>
        <v>No</v>
      </c>
      <c r="H5544" t="s">
        <v>7009</v>
      </c>
      <c r="I5544" s="2">
        <v>12000</v>
      </c>
      <c r="J5544" s="2">
        <v>15000</v>
      </c>
    </row>
    <row r="5545" spans="1:10" ht="14.4" customHeight="1" x14ac:dyDescent="0.3">
      <c r="A5545" t="s">
        <v>108</v>
      </c>
      <c r="B5545" t="s">
        <v>3706</v>
      </c>
      <c r="C5545" t="s">
        <v>58</v>
      </c>
      <c r="D5545" t="s">
        <v>6</v>
      </c>
      <c r="E5545" t="s">
        <v>90</v>
      </c>
      <c r="F5545" s="2">
        <f>(AVERAGE(I5545,J5545))</f>
        <v>13500</v>
      </c>
      <c r="G5545" t="str">
        <f>IF(ISNUMBER(SEARCH("Incentives", A5545)), "Yes", "No")</f>
        <v>No</v>
      </c>
      <c r="H5545" t="s">
        <v>7009</v>
      </c>
      <c r="I5545" s="2">
        <v>12000</v>
      </c>
      <c r="J5545" s="2">
        <v>15000</v>
      </c>
    </row>
    <row r="5546" spans="1:10" ht="14.4" customHeight="1" x14ac:dyDescent="0.3">
      <c r="A5546" t="s">
        <v>3916</v>
      </c>
      <c r="B5546" t="s">
        <v>3915</v>
      </c>
      <c r="C5546" t="s">
        <v>5</v>
      </c>
      <c r="D5546" t="s">
        <v>6</v>
      </c>
      <c r="E5546" t="s">
        <v>7</v>
      </c>
      <c r="F5546" s="2">
        <f>(AVERAGE(I5546,J5546))</f>
        <v>13500</v>
      </c>
      <c r="G5546" t="str">
        <f>IF(ISNUMBER(SEARCH("Incentives", A5546)), "Yes", "No")</f>
        <v>No</v>
      </c>
      <c r="H5546" t="s">
        <v>7009</v>
      </c>
      <c r="I5546" s="2">
        <v>12000</v>
      </c>
      <c r="J5546" s="2">
        <v>15000</v>
      </c>
    </row>
    <row r="5547" spans="1:10" ht="14.4" customHeight="1" x14ac:dyDescent="0.3">
      <c r="A5547" t="s">
        <v>182</v>
      </c>
      <c r="B5547" t="s">
        <v>943</v>
      </c>
      <c r="C5547" t="s">
        <v>39</v>
      </c>
      <c r="D5547" t="s">
        <v>6</v>
      </c>
      <c r="E5547" t="s">
        <v>90</v>
      </c>
      <c r="F5547" s="2">
        <f>(AVERAGE(I5547,J5547))</f>
        <v>13500</v>
      </c>
      <c r="G5547" t="str">
        <f>IF(ISNUMBER(SEARCH("Incentives", A5547)), "Yes", "No")</f>
        <v>No</v>
      </c>
      <c r="H5547" t="s">
        <v>7009</v>
      </c>
      <c r="I5547" s="2">
        <v>12000</v>
      </c>
      <c r="J5547" s="2">
        <v>15000</v>
      </c>
    </row>
    <row r="5548" spans="1:10" ht="14.4" customHeight="1" x14ac:dyDescent="0.3">
      <c r="A5548" t="s">
        <v>782</v>
      </c>
      <c r="B5548" t="s">
        <v>4206</v>
      </c>
      <c r="C5548" t="s">
        <v>5</v>
      </c>
      <c r="D5548" t="s">
        <v>6</v>
      </c>
      <c r="E5548" t="s">
        <v>7</v>
      </c>
      <c r="F5548" s="2">
        <f>(AVERAGE(I5548,J5548))</f>
        <v>13500</v>
      </c>
      <c r="G5548" t="str">
        <f>IF(ISNUMBER(SEARCH("Incentives", A5548)), "Yes", "No")</f>
        <v>No</v>
      </c>
      <c r="H5548" t="s">
        <v>7009</v>
      </c>
      <c r="I5548" s="2">
        <v>12000</v>
      </c>
      <c r="J5548" s="2">
        <v>15000</v>
      </c>
    </row>
    <row r="5549" spans="1:10" ht="14.4" customHeight="1" x14ac:dyDescent="0.3">
      <c r="A5549" t="s">
        <v>4279</v>
      </c>
      <c r="B5549" t="s">
        <v>4280</v>
      </c>
      <c r="C5549" t="s">
        <v>109</v>
      </c>
      <c r="D5549" t="s">
        <v>6</v>
      </c>
      <c r="E5549" t="s">
        <v>7</v>
      </c>
      <c r="F5549" s="2">
        <f>(AVERAGE(I5549,J5549))</f>
        <v>13500</v>
      </c>
      <c r="G5549" t="str">
        <f>IF(ISNUMBER(SEARCH("Incentives", A5549)), "Yes", "No")</f>
        <v>No</v>
      </c>
      <c r="H5549" t="s">
        <v>7009</v>
      </c>
      <c r="I5549" s="2">
        <v>12000</v>
      </c>
      <c r="J5549" s="2">
        <v>15000</v>
      </c>
    </row>
    <row r="5550" spans="1:10" ht="14.4" customHeight="1" x14ac:dyDescent="0.3">
      <c r="A5550" t="s">
        <v>52</v>
      </c>
      <c r="B5550" t="s">
        <v>4612</v>
      </c>
      <c r="C5550" t="s">
        <v>185</v>
      </c>
      <c r="D5550" t="s">
        <v>6</v>
      </c>
      <c r="E5550" t="s">
        <v>7</v>
      </c>
      <c r="F5550" s="2">
        <f>(AVERAGE(I5550,J5550))</f>
        <v>13500</v>
      </c>
      <c r="G5550" t="str">
        <f>IF(ISNUMBER(SEARCH("Incentives", A5550)), "Yes", "No")</f>
        <v>No</v>
      </c>
      <c r="H5550" t="s">
        <v>7009</v>
      </c>
      <c r="I5550" s="2">
        <v>12000</v>
      </c>
      <c r="J5550" s="2">
        <v>15000</v>
      </c>
    </row>
    <row r="5551" spans="1:10" ht="14.4" customHeight="1" x14ac:dyDescent="0.3">
      <c r="A5551" t="s">
        <v>4633</v>
      </c>
      <c r="B5551" t="s">
        <v>4634</v>
      </c>
      <c r="C5551" t="s">
        <v>32</v>
      </c>
      <c r="D5551" t="s">
        <v>6</v>
      </c>
      <c r="E5551" t="s">
        <v>7</v>
      </c>
      <c r="F5551" s="2">
        <f>(AVERAGE(I5551,J5551))</f>
        <v>13500</v>
      </c>
      <c r="G5551" t="str">
        <f>IF(ISNUMBER(SEARCH("Incentives", A5551)), "Yes", "No")</f>
        <v>No</v>
      </c>
      <c r="H5551" t="s">
        <v>7009</v>
      </c>
      <c r="I5551" s="2">
        <v>12000</v>
      </c>
      <c r="J5551" s="2">
        <v>15000</v>
      </c>
    </row>
    <row r="5552" spans="1:10" ht="14.4" customHeight="1" x14ac:dyDescent="0.3">
      <c r="A5552" t="s">
        <v>286</v>
      </c>
      <c r="B5552" t="s">
        <v>4766</v>
      </c>
      <c r="C5552" t="s">
        <v>221</v>
      </c>
      <c r="D5552" t="s">
        <v>6</v>
      </c>
      <c r="E5552" t="s">
        <v>90</v>
      </c>
      <c r="F5552" s="2">
        <f>(AVERAGE(I5552,J5552))</f>
        <v>13500</v>
      </c>
      <c r="G5552" t="str">
        <f>IF(ISNUMBER(SEARCH("Incentives", A5552)), "Yes", "No")</f>
        <v>No</v>
      </c>
      <c r="H5552" t="s">
        <v>7009</v>
      </c>
      <c r="I5552" s="2">
        <v>12000</v>
      </c>
      <c r="J5552" s="2">
        <v>15000</v>
      </c>
    </row>
    <row r="5553" spans="1:10" ht="14.4" customHeight="1" x14ac:dyDescent="0.3">
      <c r="A5553" t="s">
        <v>108</v>
      </c>
      <c r="B5553" t="s">
        <v>5128</v>
      </c>
      <c r="C5553" t="s">
        <v>10</v>
      </c>
      <c r="D5553" t="s">
        <v>6</v>
      </c>
      <c r="E5553" t="s">
        <v>90</v>
      </c>
      <c r="F5553" s="2">
        <f>(AVERAGE(I5553,J5553))</f>
        <v>13500</v>
      </c>
      <c r="G5553" t="str">
        <f>IF(ISNUMBER(SEARCH("Incentives", A5553)), "Yes", "No")</f>
        <v>No</v>
      </c>
      <c r="H5553" t="s">
        <v>7009</v>
      </c>
      <c r="I5553" s="2">
        <v>12000</v>
      </c>
      <c r="J5553" s="2">
        <v>15000</v>
      </c>
    </row>
    <row r="5554" spans="1:10" ht="14.4" customHeight="1" x14ac:dyDescent="0.3">
      <c r="A5554" t="s">
        <v>5282</v>
      </c>
      <c r="B5554" t="s">
        <v>5283</v>
      </c>
      <c r="C5554" t="s">
        <v>5</v>
      </c>
      <c r="D5554" t="s">
        <v>6</v>
      </c>
      <c r="E5554" t="s">
        <v>90</v>
      </c>
      <c r="F5554" s="2">
        <f>(AVERAGE(I5554,J5554))</f>
        <v>13500</v>
      </c>
      <c r="G5554" t="str">
        <f>IF(ISNUMBER(SEARCH("Incentives", A5554)), "Yes", "No")</f>
        <v>No</v>
      </c>
      <c r="H5554" t="s">
        <v>7009</v>
      </c>
      <c r="I5554" s="2">
        <v>12000</v>
      </c>
      <c r="J5554" s="2">
        <v>15000</v>
      </c>
    </row>
    <row r="5555" spans="1:10" ht="14.4" customHeight="1" x14ac:dyDescent="0.3">
      <c r="A5555" t="s">
        <v>5291</v>
      </c>
      <c r="B5555" t="s">
        <v>5283</v>
      </c>
      <c r="C5555" t="s">
        <v>5</v>
      </c>
      <c r="D5555" t="s">
        <v>6</v>
      </c>
      <c r="E5555" t="s">
        <v>90</v>
      </c>
      <c r="F5555" s="2">
        <f>(AVERAGE(I5555,J5555))</f>
        <v>13500</v>
      </c>
      <c r="G5555" t="str">
        <f>IF(ISNUMBER(SEARCH("Incentives", A5555)), "Yes", "No")</f>
        <v>No</v>
      </c>
      <c r="H5555" t="s">
        <v>7009</v>
      </c>
      <c r="I5555" s="2">
        <v>12000</v>
      </c>
      <c r="J5555" s="2">
        <v>15000</v>
      </c>
    </row>
    <row r="5556" spans="1:10" ht="14.4" customHeight="1" x14ac:dyDescent="0.3">
      <c r="A5556" t="s">
        <v>1229</v>
      </c>
      <c r="B5556" t="s">
        <v>5343</v>
      </c>
      <c r="C5556" t="s">
        <v>13</v>
      </c>
      <c r="D5556" t="s">
        <v>6</v>
      </c>
      <c r="E5556" t="s">
        <v>90</v>
      </c>
      <c r="F5556" s="2">
        <f>(AVERAGE(I5556,J5556))</f>
        <v>13500</v>
      </c>
      <c r="G5556" t="str">
        <f>IF(ISNUMBER(SEARCH("Incentives", A5556)), "Yes", "No")</f>
        <v>No</v>
      </c>
      <c r="H5556" t="s">
        <v>7009</v>
      </c>
      <c r="I5556" s="2">
        <v>12000</v>
      </c>
      <c r="J5556" s="2">
        <v>15000</v>
      </c>
    </row>
    <row r="5557" spans="1:10" ht="14.4" customHeight="1" x14ac:dyDescent="0.3">
      <c r="A5557" t="s">
        <v>5845</v>
      </c>
      <c r="B5557" t="s">
        <v>5283</v>
      </c>
      <c r="C5557" t="s">
        <v>82</v>
      </c>
      <c r="D5557" t="s">
        <v>6</v>
      </c>
      <c r="E5557" t="s">
        <v>90</v>
      </c>
      <c r="F5557" s="2">
        <f>(AVERAGE(I5557,J5557))</f>
        <v>13500</v>
      </c>
      <c r="G5557" t="str">
        <f>IF(ISNUMBER(SEARCH("Incentives", A5557)), "Yes", "No")</f>
        <v>No</v>
      </c>
      <c r="H5557" t="s">
        <v>7009</v>
      </c>
      <c r="I5557" s="2">
        <v>12000</v>
      </c>
      <c r="J5557" s="2">
        <v>15000</v>
      </c>
    </row>
    <row r="5558" spans="1:10" ht="14.4" customHeight="1" x14ac:dyDescent="0.3">
      <c r="A5558" t="s">
        <v>1267</v>
      </c>
      <c r="B5558" t="s">
        <v>628</v>
      </c>
      <c r="C5558" t="s">
        <v>5</v>
      </c>
      <c r="D5558" t="s">
        <v>6</v>
      </c>
      <c r="E5558" t="s">
        <v>90</v>
      </c>
      <c r="F5558" s="2">
        <f>(AVERAGE(I5558,J5558))</f>
        <v>13500</v>
      </c>
      <c r="G5558" t="str">
        <f>IF(ISNUMBER(SEARCH("Incentives", A5558)), "Yes", "No")</f>
        <v>No</v>
      </c>
      <c r="H5558" t="s">
        <v>7009</v>
      </c>
      <c r="I5558" s="2">
        <v>10000</v>
      </c>
      <c r="J5558" s="2">
        <v>17000</v>
      </c>
    </row>
    <row r="5559" spans="1:10" ht="14.4" customHeight="1" x14ac:dyDescent="0.3">
      <c r="A5559" t="s">
        <v>5922</v>
      </c>
      <c r="B5559" t="s">
        <v>5923</v>
      </c>
      <c r="C5559" t="s">
        <v>763</v>
      </c>
      <c r="D5559" t="s">
        <v>6</v>
      </c>
      <c r="E5559" t="s">
        <v>1011</v>
      </c>
      <c r="F5559" s="2">
        <f>(AVERAGE(I5559,J5559))</f>
        <v>13500</v>
      </c>
      <c r="G5559" t="str">
        <f>IF(ISNUMBER(SEARCH("Incentives", A5559)), "Yes", "No")</f>
        <v>No</v>
      </c>
      <c r="H5559" t="s">
        <v>7009</v>
      </c>
      <c r="I5559" s="2">
        <v>12000</v>
      </c>
      <c r="J5559" s="2">
        <v>15000</v>
      </c>
    </row>
    <row r="5560" spans="1:10" ht="14.4" customHeight="1" x14ac:dyDescent="0.3">
      <c r="A5560" t="s">
        <v>1332</v>
      </c>
      <c r="B5560" t="s">
        <v>6088</v>
      </c>
      <c r="C5560" t="s">
        <v>39</v>
      </c>
      <c r="D5560" t="s">
        <v>6</v>
      </c>
      <c r="E5560" t="s">
        <v>7</v>
      </c>
      <c r="F5560" s="2">
        <f>(AVERAGE(I5560,J5560))</f>
        <v>13500</v>
      </c>
      <c r="G5560" t="str">
        <f>IF(ISNUMBER(SEARCH("Incentives", A5560)), "Yes", "No")</f>
        <v>No</v>
      </c>
      <c r="H5560" t="s">
        <v>7009</v>
      </c>
      <c r="I5560" s="2">
        <v>12000</v>
      </c>
      <c r="J5560" s="2">
        <v>15000</v>
      </c>
    </row>
    <row r="5561" spans="1:10" ht="14.4" customHeight="1" x14ac:dyDescent="0.3">
      <c r="A5561" t="s">
        <v>1338</v>
      </c>
      <c r="B5561" t="s">
        <v>437</v>
      </c>
      <c r="C5561" t="s">
        <v>58</v>
      </c>
      <c r="D5561" t="s">
        <v>6</v>
      </c>
      <c r="E5561" t="s">
        <v>7</v>
      </c>
      <c r="F5561" s="2">
        <f>(AVERAGE(I5561,J5561))</f>
        <v>13500</v>
      </c>
      <c r="G5561" t="str">
        <f>IF(ISNUMBER(SEARCH("Incentives", A5561)), "Yes", "No")</f>
        <v>No</v>
      </c>
      <c r="H5561" t="s">
        <v>7009</v>
      </c>
      <c r="I5561" s="2">
        <v>12000</v>
      </c>
      <c r="J5561" s="2">
        <v>15000</v>
      </c>
    </row>
    <row r="5562" spans="1:10" ht="14.4" customHeight="1" x14ac:dyDescent="0.3">
      <c r="A5562" t="s">
        <v>2538</v>
      </c>
      <c r="B5562" t="s">
        <v>1144</v>
      </c>
      <c r="C5562" t="s">
        <v>32</v>
      </c>
      <c r="D5562" t="s">
        <v>6</v>
      </c>
      <c r="E5562" t="s">
        <v>7</v>
      </c>
      <c r="F5562" s="2">
        <f>(AVERAGE(I5562,J5562))</f>
        <v>13500</v>
      </c>
      <c r="G5562" t="str">
        <f>IF(ISNUMBER(SEARCH("Incentives", A5562)), "Yes", "No")</f>
        <v>No</v>
      </c>
      <c r="H5562" t="s">
        <v>7009</v>
      </c>
      <c r="I5562" s="2">
        <v>12000</v>
      </c>
      <c r="J5562" s="2">
        <v>15000</v>
      </c>
    </row>
    <row r="5563" spans="1:10" ht="14.4" customHeight="1" x14ac:dyDescent="0.3">
      <c r="A5563" t="s">
        <v>1384</v>
      </c>
      <c r="B5563" t="s">
        <v>1144</v>
      </c>
      <c r="C5563" t="s">
        <v>32</v>
      </c>
      <c r="D5563" t="s">
        <v>6</v>
      </c>
      <c r="E5563" t="s">
        <v>7</v>
      </c>
      <c r="F5563" s="2">
        <f>(AVERAGE(I5563,J5563))</f>
        <v>13500</v>
      </c>
      <c r="G5563" t="str">
        <f>IF(ISNUMBER(SEARCH("Incentives", A5563)), "Yes", "No")</f>
        <v>No</v>
      </c>
      <c r="H5563" t="s">
        <v>7009</v>
      </c>
      <c r="I5563" s="2">
        <v>12000</v>
      </c>
      <c r="J5563" s="2">
        <v>15000</v>
      </c>
    </row>
    <row r="5564" spans="1:10" ht="14.4" customHeight="1" x14ac:dyDescent="0.3">
      <c r="A5564" t="s">
        <v>45</v>
      </c>
      <c r="B5564" t="s">
        <v>1144</v>
      </c>
      <c r="C5564" t="s">
        <v>32</v>
      </c>
      <c r="D5564" t="s">
        <v>6</v>
      </c>
      <c r="E5564" t="s">
        <v>90</v>
      </c>
      <c r="F5564" s="2">
        <f>(AVERAGE(I5564,J5564))</f>
        <v>13500</v>
      </c>
      <c r="G5564" t="str">
        <f>IF(ISNUMBER(SEARCH("Incentives", A5564)), "Yes", "No")</f>
        <v>No</v>
      </c>
      <c r="H5564" t="s">
        <v>7009</v>
      </c>
      <c r="I5564" s="2">
        <v>12000</v>
      </c>
      <c r="J5564" s="2">
        <v>15000</v>
      </c>
    </row>
    <row r="5565" spans="1:10" ht="14.4" customHeight="1" x14ac:dyDescent="0.3">
      <c r="A5565" t="s">
        <v>4487</v>
      </c>
      <c r="B5565" t="s">
        <v>4447</v>
      </c>
      <c r="C5565" t="s">
        <v>5</v>
      </c>
      <c r="D5565" t="s">
        <v>6</v>
      </c>
      <c r="E5565" t="s">
        <v>90</v>
      </c>
      <c r="F5565" s="2">
        <f>(AVERAGE(I5565,J5565))</f>
        <v>13750</v>
      </c>
      <c r="G5565" t="str">
        <f>IF(ISNUMBER(SEARCH("Incentives", A5565)), "Yes", "No")</f>
        <v>No</v>
      </c>
      <c r="H5565" t="s">
        <v>7009</v>
      </c>
      <c r="I5565" s="2">
        <v>7500</v>
      </c>
      <c r="J5565" s="2">
        <v>20000</v>
      </c>
    </row>
    <row r="5566" spans="1:10" ht="14.4" customHeight="1" x14ac:dyDescent="0.3">
      <c r="A5566" t="s">
        <v>5835</v>
      </c>
      <c r="B5566" t="s">
        <v>1793</v>
      </c>
      <c r="C5566" t="s">
        <v>66</v>
      </c>
      <c r="D5566" t="s">
        <v>6</v>
      </c>
      <c r="E5566" t="s">
        <v>7</v>
      </c>
      <c r="F5566" s="2">
        <f>(AVERAGE(I5566,J5566))</f>
        <v>13750</v>
      </c>
      <c r="G5566" t="str">
        <f>IF(ISNUMBER(SEARCH("Incentives", A5566)), "Yes", "No")</f>
        <v>No</v>
      </c>
      <c r="H5566" t="s">
        <v>7009</v>
      </c>
      <c r="I5566" s="2">
        <v>7500</v>
      </c>
      <c r="J5566" s="2">
        <v>20000</v>
      </c>
    </row>
    <row r="5567" spans="1:10" ht="14.4" customHeight="1" x14ac:dyDescent="0.3">
      <c r="A5567" t="s">
        <v>182</v>
      </c>
      <c r="B5567" t="s">
        <v>500</v>
      </c>
      <c r="C5567" t="s">
        <v>32</v>
      </c>
      <c r="D5567" t="s">
        <v>6</v>
      </c>
      <c r="E5567" t="s">
        <v>456</v>
      </c>
      <c r="F5567" s="2">
        <f>(AVERAGE(I5567,J5567))</f>
        <v>14000</v>
      </c>
      <c r="G5567" t="str">
        <f>IF(ISNUMBER(SEARCH("Incentives", A5567)), "Yes", "No")</f>
        <v>No</v>
      </c>
      <c r="H5567" t="s">
        <v>7009</v>
      </c>
      <c r="I5567" s="2">
        <v>10000</v>
      </c>
      <c r="J5567" s="2">
        <v>18000</v>
      </c>
    </row>
    <row r="5568" spans="1:10" ht="14.4" customHeight="1" x14ac:dyDescent="0.3">
      <c r="A5568" t="s">
        <v>108</v>
      </c>
      <c r="B5568" t="s">
        <v>744</v>
      </c>
      <c r="C5568" t="s">
        <v>745</v>
      </c>
      <c r="D5568" t="s">
        <v>6</v>
      </c>
      <c r="E5568" t="s">
        <v>7</v>
      </c>
      <c r="F5568" s="2">
        <f>(AVERAGE(I5568,J5568))</f>
        <v>14000</v>
      </c>
      <c r="G5568" t="str">
        <f>IF(ISNUMBER(SEARCH("Incentives", A5568)), "Yes", "No")</f>
        <v>No</v>
      </c>
      <c r="H5568" t="s">
        <v>7009</v>
      </c>
      <c r="I5568" s="2">
        <v>8000</v>
      </c>
      <c r="J5568" s="2">
        <v>20000</v>
      </c>
    </row>
    <row r="5569" spans="1:10" ht="14.4" customHeight="1" x14ac:dyDescent="0.3">
      <c r="A5569" t="s">
        <v>126</v>
      </c>
      <c r="B5569" t="s">
        <v>500</v>
      </c>
      <c r="C5569" t="s">
        <v>32</v>
      </c>
      <c r="D5569" t="s">
        <v>6</v>
      </c>
      <c r="E5569" t="s">
        <v>90</v>
      </c>
      <c r="F5569" s="2">
        <f>(AVERAGE(I5569,J5569))</f>
        <v>14000</v>
      </c>
      <c r="G5569" t="str">
        <f>IF(ISNUMBER(SEARCH("Incentives", A5569)), "Yes", "No")</f>
        <v>No</v>
      </c>
      <c r="H5569" t="s">
        <v>7009</v>
      </c>
      <c r="I5569" s="2">
        <v>10000</v>
      </c>
      <c r="J5569" s="2">
        <v>18000</v>
      </c>
    </row>
    <row r="5570" spans="1:10" ht="14.4" customHeight="1" x14ac:dyDescent="0.3">
      <c r="A5570" t="s">
        <v>67</v>
      </c>
      <c r="B5570" t="s">
        <v>862</v>
      </c>
      <c r="C5570" t="s">
        <v>279</v>
      </c>
      <c r="D5570" t="s">
        <v>6</v>
      </c>
      <c r="E5570" t="s">
        <v>90</v>
      </c>
      <c r="F5570" s="2">
        <v>14000</v>
      </c>
      <c r="G5570" t="str">
        <f>IF(ISNUMBER(SEARCH("Incentives", A5570)), "Yes", "No")</f>
        <v>No</v>
      </c>
      <c r="H5570" t="s">
        <v>7009</v>
      </c>
      <c r="I5570" s="2">
        <v>14000</v>
      </c>
      <c r="J5570" s="2" t="s">
        <v>7013</v>
      </c>
    </row>
    <row r="5571" spans="1:10" ht="14.4" customHeight="1" x14ac:dyDescent="0.3">
      <c r="A5571" t="s">
        <v>23</v>
      </c>
      <c r="B5571" t="s">
        <v>865</v>
      </c>
      <c r="C5571" t="s">
        <v>58</v>
      </c>
      <c r="D5571" t="s">
        <v>6</v>
      </c>
      <c r="E5571" t="s">
        <v>90</v>
      </c>
      <c r="F5571" s="2">
        <v>14000</v>
      </c>
      <c r="G5571" t="str">
        <f>IF(ISNUMBER(SEARCH("Incentives", A5571)), "Yes", "No")</f>
        <v>No</v>
      </c>
      <c r="H5571" t="s">
        <v>7009</v>
      </c>
      <c r="I5571" s="2">
        <v>14000</v>
      </c>
      <c r="J5571" s="2" t="s">
        <v>7013</v>
      </c>
    </row>
    <row r="5572" spans="1:10" ht="14.4" customHeight="1" x14ac:dyDescent="0.3">
      <c r="A5572" t="s">
        <v>866</v>
      </c>
      <c r="B5572" t="s">
        <v>867</v>
      </c>
      <c r="C5572" t="s">
        <v>39</v>
      </c>
      <c r="D5572" t="s">
        <v>6</v>
      </c>
      <c r="E5572" t="s">
        <v>90</v>
      </c>
      <c r="F5572" s="2">
        <v>14000</v>
      </c>
      <c r="G5572" t="str">
        <f>IF(ISNUMBER(SEARCH("Incentives", A5572)), "Yes", "No")</f>
        <v>No</v>
      </c>
      <c r="H5572" t="s">
        <v>7009</v>
      </c>
      <c r="I5572" s="2">
        <v>14000</v>
      </c>
      <c r="J5572" s="2" t="s">
        <v>7013</v>
      </c>
    </row>
    <row r="5573" spans="1:10" ht="14.4" customHeight="1" x14ac:dyDescent="0.3">
      <c r="A5573" t="s">
        <v>59</v>
      </c>
      <c r="B5573" t="s">
        <v>871</v>
      </c>
      <c r="C5573" t="s">
        <v>109</v>
      </c>
      <c r="D5573" t="s">
        <v>6</v>
      </c>
      <c r="E5573" t="s">
        <v>90</v>
      </c>
      <c r="F5573" s="2">
        <f>(AVERAGE(I5573,J5573))</f>
        <v>14000</v>
      </c>
      <c r="G5573" t="str">
        <f>IF(ISNUMBER(SEARCH("Incentives", A5573)), "Yes", "No")</f>
        <v>No</v>
      </c>
      <c r="H5573" t="s">
        <v>7009</v>
      </c>
      <c r="I5573" s="2">
        <v>8000</v>
      </c>
      <c r="J5573" s="2">
        <v>20000</v>
      </c>
    </row>
    <row r="5574" spans="1:10" ht="14.4" customHeight="1" x14ac:dyDescent="0.3">
      <c r="A5574" t="s">
        <v>52</v>
      </c>
      <c r="B5574" t="s">
        <v>881</v>
      </c>
      <c r="C5574" t="s">
        <v>10</v>
      </c>
      <c r="D5574" t="s">
        <v>6</v>
      </c>
      <c r="E5574" t="s">
        <v>90</v>
      </c>
      <c r="F5574" s="2">
        <v>14000</v>
      </c>
      <c r="G5574" t="str">
        <f>IF(ISNUMBER(SEARCH("Incentives", A5574)), "Yes", "No")</f>
        <v>No</v>
      </c>
      <c r="H5574" t="s">
        <v>7009</v>
      </c>
      <c r="I5574" s="2">
        <v>14000</v>
      </c>
      <c r="J5574" s="2" t="s">
        <v>7013</v>
      </c>
    </row>
    <row r="5575" spans="1:10" ht="14.4" customHeight="1" x14ac:dyDescent="0.3">
      <c r="A5575" t="s">
        <v>134</v>
      </c>
      <c r="B5575" t="s">
        <v>884</v>
      </c>
      <c r="C5575" t="s">
        <v>439</v>
      </c>
      <c r="D5575" t="s">
        <v>6</v>
      </c>
      <c r="E5575" t="s">
        <v>90</v>
      </c>
      <c r="F5575" s="2">
        <v>14000</v>
      </c>
      <c r="G5575" t="str">
        <f>IF(ISNUMBER(SEARCH("Incentives", A5575)), "Yes", "No")</f>
        <v>No</v>
      </c>
      <c r="H5575" t="s">
        <v>7009</v>
      </c>
      <c r="I5575" s="2">
        <v>14000</v>
      </c>
      <c r="J5575" s="2" t="s">
        <v>7013</v>
      </c>
    </row>
    <row r="5576" spans="1:10" ht="14.4" customHeight="1" x14ac:dyDescent="0.3">
      <c r="A5576" t="s">
        <v>43</v>
      </c>
      <c r="B5576" t="s">
        <v>367</v>
      </c>
      <c r="C5576" t="s">
        <v>164</v>
      </c>
      <c r="D5576" t="s">
        <v>6</v>
      </c>
      <c r="E5576" t="s">
        <v>90</v>
      </c>
      <c r="F5576" s="2">
        <v>14000</v>
      </c>
      <c r="G5576" t="str">
        <f>IF(ISNUMBER(SEARCH("Incentives", A5576)), "Yes", "No")</f>
        <v>No</v>
      </c>
      <c r="H5576" t="s">
        <v>7009</v>
      </c>
      <c r="I5576" s="2">
        <v>14000</v>
      </c>
      <c r="J5576" s="2" t="s">
        <v>7013</v>
      </c>
    </row>
    <row r="5577" spans="1:10" ht="14.4" customHeight="1" x14ac:dyDescent="0.3">
      <c r="A5577" t="s">
        <v>286</v>
      </c>
      <c r="B5577" t="s">
        <v>891</v>
      </c>
      <c r="C5577" t="s">
        <v>13</v>
      </c>
      <c r="D5577" t="s">
        <v>6</v>
      </c>
      <c r="E5577" t="s">
        <v>90</v>
      </c>
      <c r="F5577" s="2">
        <v>14000</v>
      </c>
      <c r="G5577" t="str">
        <f>IF(ISNUMBER(SEARCH("Incentives", A5577)), "Yes", "No")</f>
        <v>No</v>
      </c>
      <c r="H5577" t="s">
        <v>7009</v>
      </c>
      <c r="I5577" s="2">
        <v>14000</v>
      </c>
      <c r="J5577" s="2" t="s">
        <v>7013</v>
      </c>
    </row>
    <row r="5578" spans="1:10" ht="14.4" customHeight="1" x14ac:dyDescent="0.3">
      <c r="A5578" t="s">
        <v>23</v>
      </c>
      <c r="B5578" t="s">
        <v>304</v>
      </c>
      <c r="C5578" t="s">
        <v>39</v>
      </c>
      <c r="D5578" t="s">
        <v>6</v>
      </c>
      <c r="E5578" t="s">
        <v>90</v>
      </c>
      <c r="F5578" s="2">
        <v>14000</v>
      </c>
      <c r="G5578" t="str">
        <f>IF(ISNUMBER(SEARCH("Incentives", A5578)), "Yes", "No")</f>
        <v>No</v>
      </c>
      <c r="H5578" t="s">
        <v>7009</v>
      </c>
      <c r="I5578" s="2">
        <v>14000</v>
      </c>
      <c r="J5578" s="2" t="s">
        <v>7013</v>
      </c>
    </row>
    <row r="5579" spans="1:10" ht="14.4" customHeight="1" x14ac:dyDescent="0.3">
      <c r="A5579" t="s">
        <v>965</v>
      </c>
      <c r="B5579" t="s">
        <v>664</v>
      </c>
      <c r="C5579" t="s">
        <v>13</v>
      </c>
      <c r="D5579" t="s">
        <v>6</v>
      </c>
      <c r="E5579" t="s">
        <v>1011</v>
      </c>
      <c r="F5579" s="2">
        <f>(AVERAGE(I5579,J5579))</f>
        <v>14000</v>
      </c>
      <c r="G5579" t="str">
        <f>IF(ISNUMBER(SEARCH("Incentives", A5579)), "Yes", "No")</f>
        <v>No</v>
      </c>
      <c r="H5579" t="s">
        <v>7009</v>
      </c>
      <c r="I5579" s="2">
        <v>12000</v>
      </c>
      <c r="J5579" s="2">
        <v>16000</v>
      </c>
    </row>
    <row r="5580" spans="1:10" ht="14.4" customHeight="1" x14ac:dyDescent="0.3">
      <c r="A5580" t="s">
        <v>59</v>
      </c>
      <c r="B5580" t="s">
        <v>871</v>
      </c>
      <c r="C5580" t="s">
        <v>221</v>
      </c>
      <c r="D5580" t="s">
        <v>6</v>
      </c>
      <c r="E5580" t="s">
        <v>976</v>
      </c>
      <c r="F5580" s="2">
        <f>(AVERAGE(I5580,J5580))</f>
        <v>14000</v>
      </c>
      <c r="G5580" t="str">
        <f>IF(ISNUMBER(SEARCH("Incentives", A5580)), "Yes", "No")</f>
        <v>No</v>
      </c>
      <c r="H5580" t="s">
        <v>7009</v>
      </c>
      <c r="I5580" s="2">
        <v>8000</v>
      </c>
      <c r="J5580" s="2">
        <v>20000</v>
      </c>
    </row>
    <row r="5581" spans="1:10" ht="14.4" customHeight="1" x14ac:dyDescent="0.3">
      <c r="A5581" t="s">
        <v>59</v>
      </c>
      <c r="B5581" t="s">
        <v>871</v>
      </c>
      <c r="C5581" t="s">
        <v>39</v>
      </c>
      <c r="D5581" t="s">
        <v>6</v>
      </c>
      <c r="E5581" t="s">
        <v>976</v>
      </c>
      <c r="F5581" s="2">
        <f>(AVERAGE(I5581,J5581))</f>
        <v>14000</v>
      </c>
      <c r="G5581" t="str">
        <f>IF(ISNUMBER(SEARCH("Incentives", A5581)), "Yes", "No")</f>
        <v>No</v>
      </c>
      <c r="H5581" t="s">
        <v>7009</v>
      </c>
      <c r="I5581" s="2">
        <v>8000</v>
      </c>
      <c r="J5581" s="2">
        <v>20000</v>
      </c>
    </row>
    <row r="5582" spans="1:10" ht="14.4" customHeight="1" x14ac:dyDescent="0.3">
      <c r="A5582" t="s">
        <v>190</v>
      </c>
      <c r="B5582" t="s">
        <v>744</v>
      </c>
      <c r="C5582" t="s">
        <v>82</v>
      </c>
      <c r="D5582" t="s">
        <v>6</v>
      </c>
      <c r="E5582" t="s">
        <v>197</v>
      </c>
      <c r="F5582" s="2">
        <f>(AVERAGE(I5582,J5582))</f>
        <v>14000</v>
      </c>
      <c r="G5582" t="str">
        <f>IF(ISNUMBER(SEARCH("Incentives", A5582)), "Yes", "No")</f>
        <v>No</v>
      </c>
      <c r="H5582" t="s">
        <v>7009</v>
      </c>
      <c r="I5582" s="2">
        <v>8000</v>
      </c>
      <c r="J5582" s="2">
        <v>20000</v>
      </c>
    </row>
    <row r="5583" spans="1:10" ht="14.4" customHeight="1" x14ac:dyDescent="0.3">
      <c r="A5583" t="s">
        <v>59</v>
      </c>
      <c r="B5583" t="s">
        <v>871</v>
      </c>
      <c r="C5583" t="s">
        <v>13</v>
      </c>
      <c r="D5583" t="s">
        <v>6</v>
      </c>
      <c r="E5583" t="s">
        <v>7</v>
      </c>
      <c r="F5583" s="2">
        <f>(AVERAGE(I5583,J5583))</f>
        <v>14000</v>
      </c>
      <c r="G5583" t="str">
        <f>IF(ISNUMBER(SEARCH("Incentives", A5583)), "Yes", "No")</f>
        <v>No</v>
      </c>
      <c r="H5583" t="s">
        <v>7009</v>
      </c>
      <c r="I5583" s="2">
        <v>8000</v>
      </c>
      <c r="J5583" s="2">
        <v>20000</v>
      </c>
    </row>
    <row r="5584" spans="1:10" ht="14.4" customHeight="1" x14ac:dyDescent="0.3">
      <c r="A5584" t="s">
        <v>1214</v>
      </c>
      <c r="B5584" t="s">
        <v>1215</v>
      </c>
      <c r="C5584" t="s">
        <v>221</v>
      </c>
      <c r="D5584" t="s">
        <v>6</v>
      </c>
      <c r="E5584" t="s">
        <v>976</v>
      </c>
      <c r="F5584" s="2">
        <f>(AVERAGE(I5584,J5584))</f>
        <v>14000</v>
      </c>
      <c r="G5584" t="str">
        <f>IF(ISNUMBER(SEARCH("Incentives", A5584)), "Yes", "No")</f>
        <v>No</v>
      </c>
      <c r="H5584" t="s">
        <v>7009</v>
      </c>
      <c r="I5584" s="2">
        <v>12000</v>
      </c>
      <c r="J5584" s="2">
        <v>16000</v>
      </c>
    </row>
    <row r="5585" spans="1:10" ht="14.4" customHeight="1" x14ac:dyDescent="0.3">
      <c r="A5585" t="s">
        <v>182</v>
      </c>
      <c r="B5585" t="s">
        <v>2229</v>
      </c>
      <c r="C5585" t="s">
        <v>58</v>
      </c>
      <c r="D5585" t="s">
        <v>6</v>
      </c>
      <c r="E5585" t="s">
        <v>7</v>
      </c>
      <c r="F5585" s="2">
        <f>(AVERAGE(I5585,J5585))</f>
        <v>14000</v>
      </c>
      <c r="G5585" t="str">
        <f>IF(ISNUMBER(SEARCH("Incentives", A5585)), "Yes", "No")</f>
        <v>No</v>
      </c>
      <c r="H5585" t="s">
        <v>7009</v>
      </c>
      <c r="I5585" s="2">
        <v>10000</v>
      </c>
      <c r="J5585" s="2">
        <v>18000</v>
      </c>
    </row>
    <row r="5586" spans="1:10" ht="14.4" customHeight="1" x14ac:dyDescent="0.3">
      <c r="A5586" t="s">
        <v>2290</v>
      </c>
      <c r="B5586" t="s">
        <v>2291</v>
      </c>
      <c r="C5586" t="s">
        <v>39</v>
      </c>
      <c r="D5586" t="s">
        <v>6</v>
      </c>
      <c r="E5586" t="s">
        <v>90</v>
      </c>
      <c r="F5586" s="2">
        <f>(AVERAGE(I5586,J5586))</f>
        <v>14000</v>
      </c>
      <c r="G5586" t="str">
        <f>IF(ISNUMBER(SEARCH("Incentives", A5586)), "Yes", "No")</f>
        <v>No</v>
      </c>
      <c r="H5586" t="s">
        <v>7009</v>
      </c>
      <c r="I5586" s="2">
        <v>12000</v>
      </c>
      <c r="J5586" s="2">
        <v>16000</v>
      </c>
    </row>
    <row r="5587" spans="1:10" ht="14.4" customHeight="1" x14ac:dyDescent="0.3">
      <c r="A5587" t="s">
        <v>2629</v>
      </c>
      <c r="B5587" t="s">
        <v>2630</v>
      </c>
      <c r="C5587" t="s">
        <v>257</v>
      </c>
      <c r="D5587" t="s">
        <v>6</v>
      </c>
      <c r="E5587" t="s">
        <v>7</v>
      </c>
      <c r="F5587" s="2">
        <f>(AVERAGE(I5587,J5587))</f>
        <v>14000</v>
      </c>
      <c r="G5587" t="str">
        <f>IF(ISNUMBER(SEARCH("Incentives", A5587)), "Yes", "No")</f>
        <v>No</v>
      </c>
      <c r="H5587" t="s">
        <v>7009</v>
      </c>
      <c r="I5587" s="2">
        <v>13000</v>
      </c>
      <c r="J5587" s="2">
        <v>15000</v>
      </c>
    </row>
    <row r="5588" spans="1:10" ht="14.4" customHeight="1" x14ac:dyDescent="0.3">
      <c r="A5588" t="s">
        <v>3115</v>
      </c>
      <c r="B5588" t="s">
        <v>3116</v>
      </c>
      <c r="C5588" t="s">
        <v>5</v>
      </c>
      <c r="D5588" t="s">
        <v>6</v>
      </c>
      <c r="E5588" t="s">
        <v>90</v>
      </c>
      <c r="F5588" s="2">
        <f>(AVERAGE(I5588,J5588))</f>
        <v>14000</v>
      </c>
      <c r="G5588" t="str">
        <f>IF(ISNUMBER(SEARCH("Incentives", A5588)), "Yes", "No")</f>
        <v>No</v>
      </c>
      <c r="H5588" t="s">
        <v>7009</v>
      </c>
      <c r="I5588" s="2">
        <v>10000</v>
      </c>
      <c r="J5588" s="2">
        <v>18000</v>
      </c>
    </row>
    <row r="5589" spans="1:10" ht="14.4" customHeight="1" x14ac:dyDescent="0.3">
      <c r="A5589" t="s">
        <v>1035</v>
      </c>
      <c r="B5589" t="s">
        <v>428</v>
      </c>
      <c r="C5589" t="s">
        <v>5</v>
      </c>
      <c r="D5589" t="s">
        <v>6</v>
      </c>
      <c r="E5589" t="s">
        <v>90</v>
      </c>
      <c r="F5589" s="2">
        <f>(AVERAGE(I5589,J5589))</f>
        <v>14000</v>
      </c>
      <c r="G5589" t="str">
        <f>IF(ISNUMBER(SEARCH("Incentives", A5589)), "Yes", "No")</f>
        <v>No</v>
      </c>
      <c r="H5589" t="s">
        <v>7009</v>
      </c>
      <c r="I5589" s="2">
        <v>10000</v>
      </c>
      <c r="J5589" s="2">
        <v>18000</v>
      </c>
    </row>
    <row r="5590" spans="1:10" ht="14.4" customHeight="1" x14ac:dyDescent="0.3">
      <c r="A5590" t="s">
        <v>23</v>
      </c>
      <c r="B5590" t="s">
        <v>3547</v>
      </c>
      <c r="C5590" t="s">
        <v>13</v>
      </c>
      <c r="D5590" t="s">
        <v>6</v>
      </c>
      <c r="E5590" t="s">
        <v>7</v>
      </c>
      <c r="F5590" s="2">
        <f>(AVERAGE(I5590,J5590))</f>
        <v>14000</v>
      </c>
      <c r="G5590" t="str">
        <f>IF(ISNUMBER(SEARCH("Incentives", A5590)), "Yes", "No")</f>
        <v>No</v>
      </c>
      <c r="H5590" t="s">
        <v>7009</v>
      </c>
      <c r="I5590" s="2">
        <v>13000</v>
      </c>
      <c r="J5590" s="2">
        <v>15000</v>
      </c>
    </row>
    <row r="5591" spans="1:10" ht="14.4" customHeight="1" x14ac:dyDescent="0.3">
      <c r="A5591" t="s">
        <v>108</v>
      </c>
      <c r="B5591" t="s">
        <v>3716</v>
      </c>
      <c r="C5591" t="s">
        <v>221</v>
      </c>
      <c r="D5591" t="s">
        <v>6</v>
      </c>
      <c r="E5591" t="s">
        <v>90</v>
      </c>
      <c r="F5591" s="2">
        <f>(AVERAGE(I5591,J5591))</f>
        <v>14000</v>
      </c>
      <c r="G5591" t="str">
        <f>IF(ISNUMBER(SEARCH("Incentives", A5591)), "Yes", "No")</f>
        <v>No</v>
      </c>
      <c r="H5591" t="s">
        <v>7009</v>
      </c>
      <c r="I5591" s="2">
        <v>8000</v>
      </c>
      <c r="J5591" s="2">
        <v>20000</v>
      </c>
    </row>
    <row r="5592" spans="1:10" ht="14.4" customHeight="1" x14ac:dyDescent="0.3">
      <c r="A5592" t="s">
        <v>23</v>
      </c>
      <c r="B5592" t="s">
        <v>3995</v>
      </c>
      <c r="C5592" t="s">
        <v>5</v>
      </c>
      <c r="D5592" t="s">
        <v>6</v>
      </c>
      <c r="E5592" t="s">
        <v>90</v>
      </c>
      <c r="F5592" s="2">
        <f>AVERAGE(I5592,J5592)*4</f>
        <v>14000</v>
      </c>
      <c r="G5592" t="str">
        <f>IF(ISNUMBER(SEARCH("Incentives", A5592)), "Yes", "No")</f>
        <v>No</v>
      </c>
      <c r="H5592" t="s">
        <v>7009</v>
      </c>
      <c r="I5592" s="2">
        <v>3000</v>
      </c>
      <c r="J5592" s="2">
        <v>4000</v>
      </c>
    </row>
    <row r="5593" spans="1:10" ht="14.4" customHeight="1" x14ac:dyDescent="0.3">
      <c r="A5593" t="s">
        <v>2814</v>
      </c>
      <c r="B5593" t="s">
        <v>4028</v>
      </c>
      <c r="C5593" t="s">
        <v>159</v>
      </c>
      <c r="D5593" t="s">
        <v>6</v>
      </c>
      <c r="E5593" t="s">
        <v>90</v>
      </c>
      <c r="F5593" s="2">
        <f>(AVERAGE(I5593,J5593))</f>
        <v>14000</v>
      </c>
      <c r="G5593" t="str">
        <f>IF(ISNUMBER(SEARCH("Incentives", A5593)), "Yes", "No")</f>
        <v>No</v>
      </c>
      <c r="H5593" t="s">
        <v>7009</v>
      </c>
      <c r="I5593" s="2">
        <v>10000</v>
      </c>
      <c r="J5593" s="2">
        <v>18000</v>
      </c>
    </row>
    <row r="5594" spans="1:10" ht="14.4" customHeight="1" x14ac:dyDescent="0.3">
      <c r="A5594" t="s">
        <v>23</v>
      </c>
      <c r="B5594" t="s">
        <v>4169</v>
      </c>
      <c r="C5594" t="s">
        <v>10</v>
      </c>
      <c r="D5594" t="s">
        <v>6</v>
      </c>
      <c r="E5594" t="s">
        <v>7</v>
      </c>
      <c r="F5594" s="2">
        <f>(AVERAGE(I5594,J5594))</f>
        <v>14000</v>
      </c>
      <c r="G5594" t="str">
        <f>IF(ISNUMBER(SEARCH("Incentives", A5594)), "Yes", "No")</f>
        <v>No</v>
      </c>
      <c r="H5594" t="s">
        <v>7009</v>
      </c>
      <c r="I5594" s="2">
        <v>10000</v>
      </c>
      <c r="J5594" s="2">
        <v>18000</v>
      </c>
    </row>
    <row r="5595" spans="1:10" ht="14.4" customHeight="1" x14ac:dyDescent="0.3">
      <c r="A5595" t="s">
        <v>4490</v>
      </c>
      <c r="B5595" t="s">
        <v>4491</v>
      </c>
      <c r="C5595" t="s">
        <v>13</v>
      </c>
      <c r="D5595" t="s">
        <v>6</v>
      </c>
      <c r="E5595" t="s">
        <v>90</v>
      </c>
      <c r="F5595" s="2">
        <f>(AVERAGE(I5595,J5595))</f>
        <v>14000</v>
      </c>
      <c r="G5595" t="str">
        <f>IF(ISNUMBER(SEARCH("Incentives", A5595)), "Yes", "No")</f>
        <v>No</v>
      </c>
      <c r="H5595" t="s">
        <v>7009</v>
      </c>
      <c r="I5595" s="2">
        <v>10000</v>
      </c>
      <c r="J5595" s="2">
        <v>18000</v>
      </c>
    </row>
    <row r="5596" spans="1:10" ht="14.4" customHeight="1" x14ac:dyDescent="0.3">
      <c r="A5596" t="s">
        <v>52</v>
      </c>
      <c r="B5596" t="s">
        <v>4514</v>
      </c>
      <c r="C5596" t="s">
        <v>5</v>
      </c>
      <c r="D5596" t="s">
        <v>6</v>
      </c>
      <c r="E5596" t="s">
        <v>90</v>
      </c>
      <c r="F5596" s="2">
        <f>(AVERAGE(I5596,J5596))</f>
        <v>14000</v>
      </c>
      <c r="G5596" t="str">
        <f>IF(ISNUMBER(SEARCH("Incentives", A5596)), "Yes", "No")</f>
        <v>No</v>
      </c>
      <c r="H5596" t="s">
        <v>7009</v>
      </c>
      <c r="I5596" s="2">
        <v>8000</v>
      </c>
      <c r="J5596" s="2">
        <v>20000</v>
      </c>
    </row>
    <row r="5597" spans="1:10" ht="14.4" customHeight="1" x14ac:dyDescent="0.3">
      <c r="A5597" t="s">
        <v>5504</v>
      </c>
      <c r="B5597" t="s">
        <v>5505</v>
      </c>
      <c r="C5597" t="s">
        <v>5</v>
      </c>
      <c r="D5597" t="s">
        <v>6</v>
      </c>
      <c r="E5597" t="s">
        <v>7</v>
      </c>
      <c r="F5597" s="2">
        <f>(AVERAGE(I5597,J5597))</f>
        <v>14000</v>
      </c>
      <c r="G5597" t="str">
        <f>IF(ISNUMBER(SEARCH("Incentives", A5597)), "Yes", "No")</f>
        <v>No</v>
      </c>
      <c r="H5597" t="s">
        <v>7009</v>
      </c>
      <c r="I5597" s="2">
        <v>8000</v>
      </c>
      <c r="J5597" s="2">
        <v>20000</v>
      </c>
    </row>
    <row r="5598" spans="1:10" ht="14.4" customHeight="1" x14ac:dyDescent="0.3">
      <c r="A5598" t="s">
        <v>6352</v>
      </c>
      <c r="B5598" t="s">
        <v>6353</v>
      </c>
      <c r="C5598" t="s">
        <v>5</v>
      </c>
      <c r="D5598" t="s">
        <v>6</v>
      </c>
      <c r="E5598" t="s">
        <v>90</v>
      </c>
      <c r="F5598" s="2">
        <f>(AVERAGE(I5598,J5598))</f>
        <v>14000</v>
      </c>
      <c r="G5598" t="str">
        <f>IF(ISNUMBER(SEARCH("Incentives", A5598)), "Yes", "No")</f>
        <v>No</v>
      </c>
      <c r="H5598" t="s">
        <v>7009</v>
      </c>
      <c r="I5598" s="2">
        <v>8000</v>
      </c>
      <c r="J5598" s="2">
        <v>20000</v>
      </c>
    </row>
    <row r="5599" spans="1:10" ht="14.4" customHeight="1" x14ac:dyDescent="0.3">
      <c r="A5599" t="s">
        <v>286</v>
      </c>
      <c r="B5599" t="s">
        <v>2522</v>
      </c>
      <c r="C5599" t="s">
        <v>5</v>
      </c>
      <c r="D5599" t="s">
        <v>6</v>
      </c>
      <c r="E5599" t="s">
        <v>976</v>
      </c>
      <c r="F5599" s="2">
        <v>14000</v>
      </c>
      <c r="G5599" t="s">
        <v>7010</v>
      </c>
      <c r="H5599" t="s">
        <v>7009</v>
      </c>
      <c r="I5599" s="2">
        <v>14000</v>
      </c>
      <c r="J5599" s="2" t="s">
        <v>7013</v>
      </c>
    </row>
    <row r="5600" spans="1:10" ht="14.4" customHeight="1" x14ac:dyDescent="0.3">
      <c r="A5600" t="s">
        <v>1131</v>
      </c>
      <c r="B5600" t="s">
        <v>2522</v>
      </c>
      <c r="C5600" t="s">
        <v>5</v>
      </c>
      <c r="D5600" t="s">
        <v>6</v>
      </c>
      <c r="E5600" t="s">
        <v>90</v>
      </c>
      <c r="F5600" s="2">
        <v>14000</v>
      </c>
      <c r="G5600" t="s">
        <v>7010</v>
      </c>
      <c r="H5600" t="s">
        <v>7009</v>
      </c>
      <c r="I5600" s="2">
        <v>14000</v>
      </c>
      <c r="J5600" s="2" t="s">
        <v>7013</v>
      </c>
    </row>
    <row r="5601" spans="1:10" ht="14.4" customHeight="1" x14ac:dyDescent="0.3">
      <c r="A5601" t="s">
        <v>300</v>
      </c>
      <c r="B5601" t="s">
        <v>6305</v>
      </c>
      <c r="C5601" t="s">
        <v>58</v>
      </c>
      <c r="D5601" t="s">
        <v>6</v>
      </c>
      <c r="E5601" t="s">
        <v>197</v>
      </c>
      <c r="F5601" s="2">
        <v>14000</v>
      </c>
      <c r="G5601" t="s">
        <v>7010</v>
      </c>
      <c r="H5601" t="s">
        <v>7009</v>
      </c>
      <c r="I5601" s="2">
        <v>14000</v>
      </c>
    </row>
    <row r="5602" spans="1:10" ht="14.4" customHeight="1" x14ac:dyDescent="0.3">
      <c r="A5602" t="s">
        <v>490</v>
      </c>
      <c r="B5602" t="s">
        <v>516</v>
      </c>
      <c r="C5602" t="s">
        <v>66</v>
      </c>
      <c r="D5602" t="s">
        <v>6</v>
      </c>
      <c r="E5602" t="s">
        <v>456</v>
      </c>
      <c r="F5602" s="2">
        <f>(AVERAGE(I5602,J5602))</f>
        <v>14500</v>
      </c>
      <c r="G5602" t="str">
        <f>IF(ISNUMBER(SEARCH("Incentives", A5602)), "Yes", "No")</f>
        <v>No</v>
      </c>
      <c r="H5602" t="s">
        <v>7009</v>
      </c>
      <c r="I5602" s="2">
        <v>11000</v>
      </c>
      <c r="J5602" s="2">
        <v>18000</v>
      </c>
    </row>
    <row r="5603" spans="1:10" ht="14.4" customHeight="1" x14ac:dyDescent="0.3">
      <c r="A5603" t="s">
        <v>126</v>
      </c>
      <c r="B5603" t="s">
        <v>947</v>
      </c>
      <c r="C5603" t="s">
        <v>39</v>
      </c>
      <c r="D5603" t="s">
        <v>6</v>
      </c>
      <c r="E5603" t="s">
        <v>90</v>
      </c>
      <c r="F5603" s="2">
        <f>(AVERAGE(I5603,J5603))</f>
        <v>14500</v>
      </c>
      <c r="G5603" t="str">
        <f>IF(ISNUMBER(SEARCH("Incentives", A5603)), "Yes", "No")</f>
        <v>No</v>
      </c>
      <c r="H5603" t="s">
        <v>7009</v>
      </c>
      <c r="I5603" s="2">
        <v>12000</v>
      </c>
      <c r="J5603" s="2">
        <v>17000</v>
      </c>
    </row>
    <row r="5604" spans="1:10" ht="14.4" customHeight="1" x14ac:dyDescent="0.3">
      <c r="A5604" t="s">
        <v>1173</v>
      </c>
      <c r="B5604" t="s">
        <v>1174</v>
      </c>
      <c r="C5604" t="s">
        <v>109</v>
      </c>
      <c r="D5604" t="s">
        <v>6</v>
      </c>
      <c r="E5604" t="s">
        <v>7</v>
      </c>
      <c r="F5604" s="2">
        <v>14500</v>
      </c>
      <c r="G5604" t="str">
        <f>IF(ISNUMBER(SEARCH("Incentives", A5604)), "Yes", "No")</f>
        <v>No</v>
      </c>
      <c r="H5604" t="s">
        <v>7009</v>
      </c>
      <c r="I5604" s="2">
        <v>14500</v>
      </c>
      <c r="J5604" s="2" t="s">
        <v>7013</v>
      </c>
    </row>
    <row r="5605" spans="1:10" ht="14.4" customHeight="1" x14ac:dyDescent="0.3">
      <c r="A5605" t="s">
        <v>323</v>
      </c>
      <c r="B5605" t="s">
        <v>1883</v>
      </c>
      <c r="C5605" t="s">
        <v>32</v>
      </c>
      <c r="D5605" t="s">
        <v>6</v>
      </c>
      <c r="E5605" t="s">
        <v>976</v>
      </c>
      <c r="F5605" s="2">
        <f>(AVERAGE(I5605,J5605))</f>
        <v>14500</v>
      </c>
      <c r="G5605" t="str">
        <f>IF(ISNUMBER(SEARCH("Incentives", A5605)), "Yes", "No")</f>
        <v>No</v>
      </c>
      <c r="H5605" t="s">
        <v>7009</v>
      </c>
      <c r="I5605" s="2">
        <v>13000</v>
      </c>
      <c r="J5605" s="2">
        <v>16000</v>
      </c>
    </row>
    <row r="5606" spans="1:10" ht="14.4" customHeight="1" x14ac:dyDescent="0.3">
      <c r="A5606" t="s">
        <v>126</v>
      </c>
      <c r="B5606" t="s">
        <v>4092</v>
      </c>
      <c r="C5606" t="s">
        <v>82</v>
      </c>
      <c r="D5606" t="s">
        <v>6</v>
      </c>
      <c r="E5606" t="s">
        <v>7</v>
      </c>
      <c r="F5606" s="2">
        <f>(AVERAGE(I5606,J5606))</f>
        <v>14500</v>
      </c>
      <c r="G5606" t="str">
        <f>IF(ISNUMBER(SEARCH("Incentives", A5606)), "Yes", "No")</f>
        <v>No</v>
      </c>
      <c r="H5606" t="s">
        <v>7009</v>
      </c>
      <c r="I5606" s="2">
        <v>12000</v>
      </c>
      <c r="J5606" s="2">
        <v>17000</v>
      </c>
    </row>
    <row r="5607" spans="1:10" ht="14.4" customHeight="1" x14ac:dyDescent="0.3">
      <c r="A5607" t="s">
        <v>809</v>
      </c>
      <c r="B5607" t="s">
        <v>3383</v>
      </c>
      <c r="C5607" t="s">
        <v>271</v>
      </c>
      <c r="D5607" t="s">
        <v>6</v>
      </c>
      <c r="E5607" t="s">
        <v>90</v>
      </c>
      <c r="F5607" s="2">
        <f>(AVERAGE(I5607,J5607))</f>
        <v>14500</v>
      </c>
      <c r="G5607" t="str">
        <f>IF(ISNUMBER(SEARCH("Incentives", A5607)), "Yes", "No")</f>
        <v>No</v>
      </c>
      <c r="H5607" t="s">
        <v>7009</v>
      </c>
      <c r="I5607" s="2">
        <v>12000</v>
      </c>
      <c r="J5607" s="2">
        <v>17000</v>
      </c>
    </row>
    <row r="5608" spans="1:10" ht="14.4" customHeight="1" x14ac:dyDescent="0.3">
      <c r="A5608" t="s">
        <v>5377</v>
      </c>
      <c r="B5608" t="s">
        <v>5378</v>
      </c>
      <c r="C5608" t="s">
        <v>32</v>
      </c>
      <c r="D5608" t="s">
        <v>6</v>
      </c>
      <c r="E5608" t="s">
        <v>7</v>
      </c>
      <c r="F5608" s="2">
        <f>(AVERAGE(I5608,J5608))</f>
        <v>14500</v>
      </c>
      <c r="G5608" t="str">
        <f>IF(ISNUMBER(SEARCH("Incentives", A5608)), "Yes", "No")</f>
        <v>No</v>
      </c>
      <c r="H5608" t="s">
        <v>7009</v>
      </c>
      <c r="I5608" s="2">
        <v>13000</v>
      </c>
      <c r="J5608" s="2">
        <v>16000</v>
      </c>
    </row>
    <row r="5609" spans="1:10" ht="14.4" customHeight="1" x14ac:dyDescent="0.3">
      <c r="A5609" t="s">
        <v>5574</v>
      </c>
      <c r="B5609" t="s">
        <v>5120</v>
      </c>
      <c r="C5609" t="s">
        <v>5</v>
      </c>
      <c r="D5609" t="s">
        <v>6</v>
      </c>
      <c r="E5609" t="s">
        <v>7</v>
      </c>
      <c r="F5609" s="2">
        <f>(AVERAGE(I5609,J5609))</f>
        <v>14500</v>
      </c>
      <c r="G5609" t="str">
        <f>IF(ISNUMBER(SEARCH("Incentives", A5609)), "Yes", "No")</f>
        <v>No</v>
      </c>
      <c r="H5609" t="s">
        <v>7009</v>
      </c>
      <c r="I5609" s="2">
        <v>5000</v>
      </c>
      <c r="J5609" s="2">
        <v>24000</v>
      </c>
    </row>
    <row r="5610" spans="1:10" ht="14.4" customHeight="1" x14ac:dyDescent="0.3">
      <c r="A5610" t="s">
        <v>71</v>
      </c>
      <c r="B5610" t="s">
        <v>72</v>
      </c>
      <c r="C5610" t="s">
        <v>5</v>
      </c>
      <c r="D5610" t="s">
        <v>6</v>
      </c>
      <c r="E5610" t="s">
        <v>7</v>
      </c>
      <c r="F5610" s="2">
        <v>15000</v>
      </c>
      <c r="G5610" t="str">
        <f>IF(ISNUMBER(SEARCH("incentive", F5610)), "Yes", "No")</f>
        <v>No</v>
      </c>
      <c r="H5610" t="s">
        <v>7009</v>
      </c>
      <c r="I5610" s="2">
        <v>15000</v>
      </c>
      <c r="J5610" s="2" t="s">
        <v>7013</v>
      </c>
    </row>
    <row r="5611" spans="1:10" ht="14.4" customHeight="1" x14ac:dyDescent="0.3">
      <c r="A5611" t="s">
        <v>73</v>
      </c>
      <c r="B5611" t="s">
        <v>74</v>
      </c>
      <c r="C5611" t="s">
        <v>58</v>
      </c>
      <c r="D5611" t="s">
        <v>6</v>
      </c>
      <c r="E5611" t="s">
        <v>7</v>
      </c>
      <c r="F5611" s="2">
        <v>15000</v>
      </c>
      <c r="G5611" t="str">
        <f>IF(ISNUMBER(SEARCH("incentive", F5611)), "Yes", "No")</f>
        <v>No</v>
      </c>
      <c r="H5611" t="s">
        <v>7009</v>
      </c>
      <c r="I5611" s="2">
        <v>15000</v>
      </c>
      <c r="J5611" s="2" t="s">
        <v>7013</v>
      </c>
    </row>
    <row r="5612" spans="1:10" ht="14.4" customHeight="1" x14ac:dyDescent="0.3">
      <c r="A5612" t="s">
        <v>50</v>
      </c>
      <c r="B5612" t="s">
        <v>72</v>
      </c>
      <c r="C5612" t="s">
        <v>5</v>
      </c>
      <c r="D5612" t="s">
        <v>6</v>
      </c>
      <c r="E5612" t="s">
        <v>7</v>
      </c>
      <c r="F5612" s="2">
        <v>15000</v>
      </c>
      <c r="G5612" t="str">
        <f>IF(ISNUMBER(SEARCH("incentive", F5612)), "Yes", "No")</f>
        <v>No</v>
      </c>
      <c r="H5612" t="s">
        <v>7009</v>
      </c>
      <c r="I5612" s="2">
        <v>15000</v>
      </c>
      <c r="J5612" s="2" t="s">
        <v>7013</v>
      </c>
    </row>
    <row r="5613" spans="1:10" ht="14.4" customHeight="1" x14ac:dyDescent="0.3">
      <c r="A5613" t="s">
        <v>52</v>
      </c>
      <c r="B5613" t="s">
        <v>79</v>
      </c>
      <c r="C5613" t="s">
        <v>39</v>
      </c>
      <c r="D5613" t="s">
        <v>6</v>
      </c>
      <c r="E5613" t="s">
        <v>7</v>
      </c>
      <c r="F5613" s="2">
        <v>15000</v>
      </c>
      <c r="G5613" t="str">
        <f>IF(ISNUMBER(SEARCH("incentive", F5613)), "Yes", "No")</f>
        <v>No</v>
      </c>
      <c r="H5613" t="s">
        <v>7009</v>
      </c>
      <c r="I5613" s="2">
        <v>15000</v>
      </c>
      <c r="J5613" s="2" t="s">
        <v>7013</v>
      </c>
    </row>
    <row r="5614" spans="1:10" ht="14.4" customHeight="1" x14ac:dyDescent="0.3">
      <c r="A5614" t="s">
        <v>59</v>
      </c>
      <c r="B5614" t="s">
        <v>62</v>
      </c>
      <c r="C5614" t="s">
        <v>82</v>
      </c>
      <c r="D5614" t="s">
        <v>6</v>
      </c>
      <c r="E5614" t="s">
        <v>90</v>
      </c>
      <c r="F5614" s="2">
        <v>15000</v>
      </c>
      <c r="G5614" t="str">
        <f>IF(ISNUMBER(SEARCH("incentive", F5614)), "Yes", "No")</f>
        <v>No</v>
      </c>
      <c r="H5614" t="s">
        <v>7009</v>
      </c>
      <c r="I5614" s="2">
        <v>15000</v>
      </c>
      <c r="J5614" s="2" t="s">
        <v>7013</v>
      </c>
    </row>
    <row r="5615" spans="1:10" ht="14.4" customHeight="1" x14ac:dyDescent="0.3">
      <c r="A5615" t="s">
        <v>104</v>
      </c>
      <c r="B5615" t="s">
        <v>72</v>
      </c>
      <c r="C5615" t="s">
        <v>82</v>
      </c>
      <c r="D5615" t="s">
        <v>6</v>
      </c>
      <c r="E5615" t="s">
        <v>90</v>
      </c>
      <c r="F5615" s="2">
        <v>15000</v>
      </c>
      <c r="G5615" t="str">
        <f>IF(ISNUMBER(SEARCH("incentive", F5615)), "Yes", "No")</f>
        <v>No</v>
      </c>
      <c r="H5615" t="s">
        <v>7009</v>
      </c>
      <c r="I5615" s="2">
        <v>15000</v>
      </c>
      <c r="J5615" s="2" t="s">
        <v>7013</v>
      </c>
    </row>
    <row r="5616" spans="1:10" ht="14.4" customHeight="1" x14ac:dyDescent="0.3">
      <c r="A5616" t="s">
        <v>108</v>
      </c>
      <c r="B5616" t="s">
        <v>62</v>
      </c>
      <c r="C5616" t="s">
        <v>109</v>
      </c>
      <c r="D5616" t="s">
        <v>6</v>
      </c>
      <c r="E5616" t="s">
        <v>90</v>
      </c>
      <c r="F5616" s="2">
        <v>15000</v>
      </c>
      <c r="G5616" t="str">
        <f>IF(ISNUMBER(SEARCH("incentive", F5616)), "Yes", "No")</f>
        <v>No</v>
      </c>
      <c r="H5616" t="s">
        <v>7009</v>
      </c>
      <c r="I5616" s="2">
        <v>15000</v>
      </c>
      <c r="J5616" s="2" t="s">
        <v>7013</v>
      </c>
    </row>
    <row r="5617" spans="1:10" ht="14.4" customHeight="1" x14ac:dyDescent="0.3">
      <c r="A5617" t="s">
        <v>118</v>
      </c>
      <c r="B5617" t="s">
        <v>119</v>
      </c>
      <c r="C5617" t="s">
        <v>82</v>
      </c>
      <c r="D5617" t="s">
        <v>6</v>
      </c>
      <c r="E5617" t="s">
        <v>90</v>
      </c>
      <c r="F5617" s="2">
        <v>15000</v>
      </c>
      <c r="G5617" t="str">
        <f>IF(ISNUMBER(SEARCH("incentive", F5617)), "Yes", "No")</f>
        <v>No</v>
      </c>
      <c r="H5617" t="s">
        <v>7009</v>
      </c>
      <c r="I5617" s="2">
        <v>15000</v>
      </c>
      <c r="J5617" s="2" t="s">
        <v>7013</v>
      </c>
    </row>
    <row r="5618" spans="1:10" ht="14.4" customHeight="1" x14ac:dyDescent="0.3">
      <c r="A5618" t="s">
        <v>132</v>
      </c>
      <c r="B5618" t="s">
        <v>133</v>
      </c>
      <c r="C5618" t="s">
        <v>66</v>
      </c>
      <c r="D5618" t="s">
        <v>6</v>
      </c>
      <c r="E5618" t="s">
        <v>90</v>
      </c>
      <c r="F5618" s="2">
        <v>15000</v>
      </c>
      <c r="G5618" t="str">
        <f>IF(ISNUMBER(SEARCH("incentive", F5618)), "Yes", "No")</f>
        <v>No</v>
      </c>
      <c r="H5618" t="s">
        <v>7009</v>
      </c>
      <c r="I5618" s="2">
        <v>15000</v>
      </c>
      <c r="J5618" s="2" t="s">
        <v>7013</v>
      </c>
    </row>
    <row r="5619" spans="1:10" ht="14.4" customHeight="1" x14ac:dyDescent="0.3">
      <c r="A5619" t="s">
        <v>134</v>
      </c>
      <c r="B5619" t="s">
        <v>135</v>
      </c>
      <c r="C5619" t="s">
        <v>58</v>
      </c>
      <c r="D5619" t="s">
        <v>27</v>
      </c>
      <c r="E5619" t="s">
        <v>90</v>
      </c>
      <c r="F5619" s="2">
        <v>15000</v>
      </c>
      <c r="G5619" t="str">
        <f>IF(ISNUMBER(SEARCH("incentive", F5619)), "Yes", "No")</f>
        <v>No</v>
      </c>
      <c r="H5619" t="s">
        <v>7009</v>
      </c>
      <c r="I5619" s="2">
        <v>15000</v>
      </c>
      <c r="J5619" s="2" t="s">
        <v>7013</v>
      </c>
    </row>
    <row r="5620" spans="1:10" ht="14.4" customHeight="1" x14ac:dyDescent="0.3">
      <c r="A5620" t="s">
        <v>136</v>
      </c>
      <c r="B5620" t="s">
        <v>137</v>
      </c>
      <c r="C5620" t="s">
        <v>5</v>
      </c>
      <c r="D5620" t="s">
        <v>6</v>
      </c>
      <c r="E5620" t="s">
        <v>90</v>
      </c>
      <c r="F5620" s="2">
        <v>15000</v>
      </c>
      <c r="G5620" t="str">
        <f>IF(ISNUMBER(SEARCH("incentive", F5620)), "Yes", "No")</f>
        <v>No</v>
      </c>
      <c r="H5620" t="s">
        <v>7009</v>
      </c>
      <c r="I5620" s="2">
        <v>15000</v>
      </c>
      <c r="J5620" s="2" t="s">
        <v>7013</v>
      </c>
    </row>
    <row r="5621" spans="1:10" ht="14.4" customHeight="1" x14ac:dyDescent="0.3">
      <c r="A5621" t="s">
        <v>139</v>
      </c>
      <c r="B5621" t="s">
        <v>35</v>
      </c>
      <c r="C5621" t="s">
        <v>39</v>
      </c>
      <c r="D5621" t="s">
        <v>6</v>
      </c>
      <c r="E5621" t="s">
        <v>90</v>
      </c>
      <c r="F5621" s="2">
        <v>15000</v>
      </c>
      <c r="G5621" t="str">
        <f>IF(ISNUMBER(SEARCH("incentive", F5621)), "Yes", "No")</f>
        <v>No</v>
      </c>
      <c r="H5621" t="s">
        <v>7009</v>
      </c>
      <c r="I5621" s="2">
        <v>15000</v>
      </c>
      <c r="J5621" s="2" t="s">
        <v>7013</v>
      </c>
    </row>
    <row r="5622" spans="1:10" ht="14.4" customHeight="1" x14ac:dyDescent="0.3">
      <c r="A5622" t="s">
        <v>150</v>
      </c>
      <c r="B5622" t="s">
        <v>151</v>
      </c>
      <c r="C5622" t="s">
        <v>39</v>
      </c>
      <c r="D5622" t="s">
        <v>6</v>
      </c>
      <c r="E5622" t="s">
        <v>145</v>
      </c>
      <c r="F5622" s="2">
        <v>15000</v>
      </c>
      <c r="G5622" t="str">
        <f>IF(ISNUMBER(SEARCH("incentive", F5622)), "Yes", "No")</f>
        <v>No</v>
      </c>
      <c r="H5622" t="s">
        <v>7009</v>
      </c>
      <c r="I5622" s="2">
        <v>15000</v>
      </c>
      <c r="J5622" s="2" t="s">
        <v>7013</v>
      </c>
    </row>
    <row r="5623" spans="1:10" ht="14.4" customHeight="1" x14ac:dyDescent="0.3">
      <c r="A5623" t="s">
        <v>158</v>
      </c>
      <c r="B5623" t="s">
        <v>62</v>
      </c>
      <c r="C5623" t="s">
        <v>10</v>
      </c>
      <c r="D5623" t="s">
        <v>6</v>
      </c>
      <c r="E5623" t="s">
        <v>145</v>
      </c>
      <c r="F5623" s="2">
        <v>15000</v>
      </c>
      <c r="G5623" t="str">
        <f>IF(ISNUMBER(SEARCH("incentive", F5623)), "Yes", "No")</f>
        <v>No</v>
      </c>
      <c r="H5623" t="s">
        <v>7009</v>
      </c>
      <c r="I5623" s="2">
        <v>15000</v>
      </c>
      <c r="J5623" s="2" t="s">
        <v>7013</v>
      </c>
    </row>
    <row r="5624" spans="1:10" ht="14.4" customHeight="1" x14ac:dyDescent="0.3">
      <c r="A5624" t="s">
        <v>104</v>
      </c>
      <c r="B5624" t="s">
        <v>72</v>
      </c>
      <c r="C5624" t="s">
        <v>82</v>
      </c>
      <c r="D5624" t="s">
        <v>6</v>
      </c>
      <c r="E5624" t="s">
        <v>145</v>
      </c>
      <c r="F5624" s="2">
        <v>15000</v>
      </c>
      <c r="G5624" t="str">
        <f>IF(ISNUMBER(SEARCH("incentive", F5624)), "Yes", "No")</f>
        <v>No</v>
      </c>
      <c r="H5624" t="s">
        <v>7009</v>
      </c>
      <c r="I5624" s="2">
        <v>15000</v>
      </c>
      <c r="J5624" s="2" t="s">
        <v>7013</v>
      </c>
    </row>
    <row r="5625" spans="1:10" ht="14.4" customHeight="1" x14ac:dyDescent="0.3">
      <c r="A5625" t="s">
        <v>160</v>
      </c>
      <c r="B5625" t="s">
        <v>161</v>
      </c>
      <c r="C5625" t="s">
        <v>58</v>
      </c>
      <c r="D5625" t="s">
        <v>6</v>
      </c>
      <c r="E5625" t="s">
        <v>145</v>
      </c>
      <c r="F5625" s="2">
        <v>15000</v>
      </c>
      <c r="G5625" t="str">
        <f>IF(ISNUMBER(SEARCH("incentive", F5625)), "Yes", "No")</f>
        <v>No</v>
      </c>
      <c r="H5625" t="s">
        <v>7009</v>
      </c>
      <c r="I5625" s="2">
        <v>15000</v>
      </c>
      <c r="J5625" s="2" t="s">
        <v>7013</v>
      </c>
    </row>
    <row r="5626" spans="1:10" ht="14.4" customHeight="1" x14ac:dyDescent="0.3">
      <c r="A5626" t="s">
        <v>118</v>
      </c>
      <c r="B5626" t="s">
        <v>72</v>
      </c>
      <c r="C5626" t="s">
        <v>5</v>
      </c>
      <c r="D5626" t="s">
        <v>6</v>
      </c>
      <c r="E5626" t="s">
        <v>145</v>
      </c>
      <c r="F5626" s="2">
        <v>15000</v>
      </c>
      <c r="G5626" t="str">
        <f>IF(ISNUMBER(SEARCH("incentive", F5626)), "Yes", "No")</f>
        <v>No</v>
      </c>
      <c r="H5626" t="s">
        <v>7009</v>
      </c>
      <c r="I5626" s="2">
        <v>15000</v>
      </c>
      <c r="J5626" s="2" t="s">
        <v>7013</v>
      </c>
    </row>
    <row r="5627" spans="1:10" ht="14.4" customHeight="1" x14ac:dyDescent="0.3">
      <c r="A5627" t="s">
        <v>52</v>
      </c>
      <c r="B5627" t="s">
        <v>195</v>
      </c>
      <c r="C5627" t="s">
        <v>13</v>
      </c>
      <c r="D5627" t="s">
        <v>6</v>
      </c>
      <c r="E5627" t="s">
        <v>145</v>
      </c>
      <c r="F5627" s="2">
        <v>15000</v>
      </c>
      <c r="G5627" t="str">
        <f>IF(ISNUMBER(SEARCH("incentive", F5627)), "Yes", "No")</f>
        <v>No</v>
      </c>
      <c r="H5627" t="s">
        <v>7009</v>
      </c>
      <c r="I5627" s="2">
        <v>15000</v>
      </c>
      <c r="J5627" s="2" t="s">
        <v>7013</v>
      </c>
    </row>
    <row r="5628" spans="1:10" ht="14.4" customHeight="1" x14ac:dyDescent="0.3">
      <c r="A5628" t="s">
        <v>118</v>
      </c>
      <c r="B5628" t="s">
        <v>198</v>
      </c>
      <c r="C5628" t="s">
        <v>58</v>
      </c>
      <c r="D5628" t="s">
        <v>6</v>
      </c>
      <c r="E5628" t="s">
        <v>197</v>
      </c>
      <c r="F5628" s="2">
        <v>15000</v>
      </c>
      <c r="G5628" t="str">
        <f>IF(ISNUMBER(SEARCH("incentive", F5628)), "Yes", "No")</f>
        <v>No</v>
      </c>
      <c r="H5628" t="s">
        <v>7009</v>
      </c>
      <c r="I5628" s="2">
        <v>15000</v>
      </c>
      <c r="J5628" s="2" t="s">
        <v>7013</v>
      </c>
    </row>
    <row r="5629" spans="1:10" ht="14.4" customHeight="1" x14ac:dyDescent="0.3">
      <c r="A5629" t="s">
        <v>199</v>
      </c>
      <c r="B5629" t="s">
        <v>200</v>
      </c>
      <c r="C5629" t="s">
        <v>13</v>
      </c>
      <c r="D5629" t="s">
        <v>6</v>
      </c>
      <c r="E5629" t="s">
        <v>197</v>
      </c>
      <c r="F5629" s="2">
        <v>15000</v>
      </c>
      <c r="G5629" t="str">
        <f>IF(ISNUMBER(SEARCH("incentive", F5629)), "Yes", "No")</f>
        <v>No</v>
      </c>
      <c r="H5629" t="s">
        <v>7009</v>
      </c>
      <c r="I5629" s="2">
        <v>15000</v>
      </c>
      <c r="J5629" s="2" t="s">
        <v>7013</v>
      </c>
    </row>
    <row r="5630" spans="1:10" ht="14.4" customHeight="1" x14ac:dyDescent="0.3">
      <c r="A5630" t="s">
        <v>108</v>
      </c>
      <c r="B5630" t="s">
        <v>201</v>
      </c>
      <c r="C5630" t="s">
        <v>58</v>
      </c>
      <c r="D5630" t="s">
        <v>6</v>
      </c>
      <c r="E5630" t="s">
        <v>197</v>
      </c>
      <c r="F5630" s="2">
        <v>15000</v>
      </c>
      <c r="G5630" t="str">
        <f>IF(ISNUMBER(SEARCH("incentive", F5630)), "Yes", "No")</f>
        <v>No</v>
      </c>
      <c r="H5630" t="s">
        <v>7009</v>
      </c>
      <c r="I5630" s="2">
        <v>15000</v>
      </c>
      <c r="J5630" s="2" t="s">
        <v>7013</v>
      </c>
    </row>
    <row r="5631" spans="1:10" ht="14.4" customHeight="1" x14ac:dyDescent="0.3">
      <c r="A5631" t="s">
        <v>253</v>
      </c>
      <c r="B5631" t="s">
        <v>254</v>
      </c>
      <c r="C5631" t="s">
        <v>58</v>
      </c>
      <c r="D5631" t="s">
        <v>6</v>
      </c>
      <c r="E5631" t="s">
        <v>197</v>
      </c>
      <c r="F5631" s="2">
        <v>15000</v>
      </c>
      <c r="G5631" t="str">
        <f>IF(ISNUMBER(SEARCH("Incentives", A5631)), "Yes", "No")</f>
        <v>No</v>
      </c>
      <c r="H5631" t="s">
        <v>7009</v>
      </c>
      <c r="I5631" s="2">
        <v>15000</v>
      </c>
      <c r="J5631" s="2" t="s">
        <v>7013</v>
      </c>
    </row>
    <row r="5632" spans="1:10" ht="14.4" customHeight="1" x14ac:dyDescent="0.3">
      <c r="A5632" t="s">
        <v>273</v>
      </c>
      <c r="B5632" t="s">
        <v>240</v>
      </c>
      <c r="C5632" t="s">
        <v>13</v>
      </c>
      <c r="D5632" t="s">
        <v>6</v>
      </c>
      <c r="E5632" t="s">
        <v>7</v>
      </c>
      <c r="F5632" s="2">
        <v>15000</v>
      </c>
      <c r="G5632" t="str">
        <f>IF(ISNUMBER(SEARCH("Incentives", A5632)), "Yes", "No")</f>
        <v>No</v>
      </c>
      <c r="H5632" t="s">
        <v>7009</v>
      </c>
      <c r="I5632" s="2">
        <v>15000</v>
      </c>
      <c r="J5632" s="2" t="s">
        <v>7013</v>
      </c>
    </row>
    <row r="5633" spans="1:10" ht="14.4" customHeight="1" x14ac:dyDescent="0.3">
      <c r="A5633" t="s">
        <v>104</v>
      </c>
      <c r="B5633" t="s">
        <v>72</v>
      </c>
      <c r="C5633" t="s">
        <v>82</v>
      </c>
      <c r="D5633" t="s">
        <v>6</v>
      </c>
      <c r="E5633" t="s">
        <v>7</v>
      </c>
      <c r="F5633" s="2">
        <v>15000</v>
      </c>
      <c r="G5633" t="str">
        <f>IF(ISNUMBER(SEARCH("Incentives", A5633)), "Yes", "No")</f>
        <v>No</v>
      </c>
      <c r="H5633" t="s">
        <v>7009</v>
      </c>
      <c r="I5633" s="2">
        <v>15000</v>
      </c>
      <c r="J5633" s="2" t="s">
        <v>7013</v>
      </c>
    </row>
    <row r="5634" spans="1:10" ht="14.4" customHeight="1" x14ac:dyDescent="0.3">
      <c r="A5634" t="s">
        <v>286</v>
      </c>
      <c r="B5634" t="s">
        <v>287</v>
      </c>
      <c r="C5634" t="s">
        <v>39</v>
      </c>
      <c r="D5634" t="s">
        <v>6</v>
      </c>
      <c r="E5634" t="s">
        <v>7</v>
      </c>
      <c r="F5634" s="2">
        <v>15000</v>
      </c>
      <c r="G5634" t="str">
        <f>IF(ISNUMBER(SEARCH("Incentives", A5634)), "Yes", "No")</f>
        <v>No</v>
      </c>
      <c r="H5634" t="s">
        <v>7009</v>
      </c>
      <c r="I5634" s="2">
        <v>15000</v>
      </c>
      <c r="J5634" s="2" t="s">
        <v>7013</v>
      </c>
    </row>
    <row r="5635" spans="1:10" ht="14.4" customHeight="1" x14ac:dyDescent="0.3">
      <c r="A5635" t="s">
        <v>307</v>
      </c>
      <c r="B5635" t="s">
        <v>308</v>
      </c>
      <c r="C5635" t="s">
        <v>10</v>
      </c>
      <c r="D5635" t="s">
        <v>6</v>
      </c>
      <c r="E5635" t="s">
        <v>90</v>
      </c>
      <c r="F5635" s="2">
        <v>15000</v>
      </c>
      <c r="G5635" t="str">
        <f>IF(ISNUMBER(SEARCH("Incentives", A5635)), "Yes", "No")</f>
        <v>No</v>
      </c>
      <c r="H5635" t="s">
        <v>7009</v>
      </c>
      <c r="I5635" s="2">
        <v>15000</v>
      </c>
      <c r="J5635" s="2" t="s">
        <v>7013</v>
      </c>
    </row>
    <row r="5636" spans="1:10" ht="14.4" customHeight="1" x14ac:dyDescent="0.3">
      <c r="A5636" t="s">
        <v>335</v>
      </c>
      <c r="B5636" t="s">
        <v>336</v>
      </c>
      <c r="C5636" t="s">
        <v>58</v>
      </c>
      <c r="D5636" t="s">
        <v>6</v>
      </c>
      <c r="E5636" t="s">
        <v>90</v>
      </c>
      <c r="F5636" s="2">
        <v>15000</v>
      </c>
      <c r="G5636" t="str">
        <f>IF(ISNUMBER(SEARCH("Incentives", A5636)), "Yes", "No")</f>
        <v>No</v>
      </c>
      <c r="H5636" t="s">
        <v>7009</v>
      </c>
      <c r="I5636" s="2">
        <v>15000</v>
      </c>
      <c r="J5636" s="2" t="s">
        <v>7013</v>
      </c>
    </row>
    <row r="5637" spans="1:10" ht="14.4" customHeight="1" x14ac:dyDescent="0.3">
      <c r="A5637" t="s">
        <v>52</v>
      </c>
      <c r="B5637" t="s">
        <v>355</v>
      </c>
      <c r="C5637" t="s">
        <v>58</v>
      </c>
      <c r="D5637" t="s">
        <v>6</v>
      </c>
      <c r="E5637" t="s">
        <v>90</v>
      </c>
      <c r="F5637" s="2">
        <v>15000</v>
      </c>
      <c r="G5637" t="str">
        <f>IF(ISNUMBER(SEARCH("Incentives", A5637)), "Yes", "No")</f>
        <v>No</v>
      </c>
      <c r="H5637" t="s">
        <v>7009</v>
      </c>
      <c r="I5637" s="2">
        <v>15000</v>
      </c>
      <c r="J5637" s="2" t="s">
        <v>7013</v>
      </c>
    </row>
    <row r="5638" spans="1:10" ht="14.4" customHeight="1" x14ac:dyDescent="0.3">
      <c r="A5638" t="s">
        <v>389</v>
      </c>
      <c r="B5638" t="s">
        <v>390</v>
      </c>
      <c r="C5638" t="s">
        <v>10</v>
      </c>
      <c r="D5638" t="s">
        <v>6</v>
      </c>
      <c r="E5638" t="s">
        <v>90</v>
      </c>
      <c r="F5638" s="2">
        <v>15000</v>
      </c>
      <c r="G5638" t="str">
        <f>IF(ISNUMBER(SEARCH("Incentives", A5638)), "Yes", "No")</f>
        <v>No</v>
      </c>
      <c r="H5638" t="s">
        <v>7009</v>
      </c>
      <c r="I5638" s="2">
        <v>15000</v>
      </c>
      <c r="J5638" s="2" t="s">
        <v>7013</v>
      </c>
    </row>
    <row r="5639" spans="1:10" ht="14.4" customHeight="1" x14ac:dyDescent="0.3">
      <c r="A5639" t="s">
        <v>3</v>
      </c>
      <c r="B5639" t="s">
        <v>401</v>
      </c>
      <c r="C5639" t="s">
        <v>164</v>
      </c>
      <c r="D5639" t="s">
        <v>6</v>
      </c>
      <c r="E5639" t="s">
        <v>90</v>
      </c>
      <c r="F5639" s="2">
        <v>15000</v>
      </c>
      <c r="G5639" t="str">
        <f>IF(ISNUMBER(SEARCH("Incentives", A5639)), "Yes", "No")</f>
        <v>No</v>
      </c>
      <c r="H5639" t="s">
        <v>7009</v>
      </c>
      <c r="I5639" s="2">
        <v>15000</v>
      </c>
      <c r="J5639" s="2" t="s">
        <v>7013</v>
      </c>
    </row>
    <row r="5640" spans="1:10" ht="14.4" customHeight="1" x14ac:dyDescent="0.3">
      <c r="A5640" t="s">
        <v>413</v>
      </c>
      <c r="B5640" t="s">
        <v>414</v>
      </c>
      <c r="C5640" t="s">
        <v>5</v>
      </c>
      <c r="D5640" t="s">
        <v>6</v>
      </c>
      <c r="E5640" t="s">
        <v>7</v>
      </c>
      <c r="F5640" s="2">
        <f>(AVERAGE(I5640,J5640))</f>
        <v>15000</v>
      </c>
      <c r="G5640" t="str">
        <f>IF(ISNUMBER(SEARCH("Incentives", A5640)), "Yes", "No")</f>
        <v>No</v>
      </c>
      <c r="H5640" t="s">
        <v>7009</v>
      </c>
      <c r="I5640" s="2">
        <v>10000</v>
      </c>
      <c r="J5640" s="2">
        <v>20000</v>
      </c>
    </row>
    <row r="5641" spans="1:10" ht="14.4" customHeight="1" x14ac:dyDescent="0.3">
      <c r="A5641" t="s">
        <v>187</v>
      </c>
      <c r="B5641" t="s">
        <v>424</v>
      </c>
      <c r="C5641" t="s">
        <v>5</v>
      </c>
      <c r="D5641" t="s">
        <v>27</v>
      </c>
      <c r="E5641" t="s">
        <v>7</v>
      </c>
      <c r="F5641" s="2">
        <f>(AVERAGE(I5641,J5641))</f>
        <v>15000</v>
      </c>
      <c r="G5641" t="str">
        <f>IF(ISNUMBER(SEARCH("Incentives", A5641)), "Yes", "No")</f>
        <v>No</v>
      </c>
      <c r="H5641" t="s">
        <v>7009</v>
      </c>
      <c r="I5641" s="2">
        <v>10000</v>
      </c>
      <c r="J5641" s="2">
        <v>20000</v>
      </c>
    </row>
    <row r="5642" spans="1:10" ht="14.4" customHeight="1" x14ac:dyDescent="0.3">
      <c r="A5642" t="s">
        <v>425</v>
      </c>
      <c r="B5642" t="s">
        <v>426</v>
      </c>
      <c r="C5642" t="s">
        <v>5</v>
      </c>
      <c r="D5642" t="s">
        <v>6</v>
      </c>
      <c r="E5642" t="s">
        <v>7</v>
      </c>
      <c r="F5642" s="2">
        <v>15000</v>
      </c>
      <c r="G5642" t="str">
        <f>IF(ISNUMBER(SEARCH("Incentives", A5642)), "Yes", "No")</f>
        <v>No</v>
      </c>
      <c r="H5642" t="s">
        <v>7009</v>
      </c>
      <c r="I5642" s="2">
        <v>15000</v>
      </c>
      <c r="J5642" s="2" t="s">
        <v>7013</v>
      </c>
    </row>
    <row r="5643" spans="1:10" ht="14.4" customHeight="1" x14ac:dyDescent="0.3">
      <c r="A5643" t="s">
        <v>436</v>
      </c>
      <c r="B5643" t="s">
        <v>437</v>
      </c>
      <c r="C5643" t="s">
        <v>5</v>
      </c>
      <c r="D5643" t="s">
        <v>6</v>
      </c>
      <c r="E5643" t="s">
        <v>7</v>
      </c>
      <c r="F5643" s="2">
        <f>(AVERAGE(I5643,J5643))</f>
        <v>15000</v>
      </c>
      <c r="G5643" t="str">
        <f>IF(ISNUMBER(SEARCH("Incentives", A5643)), "Yes", "No")</f>
        <v>No</v>
      </c>
      <c r="H5643" t="s">
        <v>7009</v>
      </c>
      <c r="I5643" s="2">
        <v>12000</v>
      </c>
      <c r="J5643" s="2">
        <v>18000</v>
      </c>
    </row>
    <row r="5644" spans="1:10" ht="14.4" customHeight="1" x14ac:dyDescent="0.3">
      <c r="A5644" t="s">
        <v>126</v>
      </c>
      <c r="B5644" t="s">
        <v>481</v>
      </c>
      <c r="C5644" t="s">
        <v>58</v>
      </c>
      <c r="D5644" t="s">
        <v>6</v>
      </c>
      <c r="E5644" t="s">
        <v>456</v>
      </c>
      <c r="F5644" s="2">
        <v>15000</v>
      </c>
      <c r="G5644" t="str">
        <f>IF(ISNUMBER(SEARCH("Incentives", A5644)), "Yes", "No")</f>
        <v>No</v>
      </c>
      <c r="H5644" t="s">
        <v>7009</v>
      </c>
      <c r="I5644" s="2">
        <v>15000</v>
      </c>
      <c r="J5644" s="2" t="s">
        <v>7013</v>
      </c>
    </row>
    <row r="5645" spans="1:10" ht="14.4" customHeight="1" x14ac:dyDescent="0.3">
      <c r="A5645" t="s">
        <v>158</v>
      </c>
      <c r="B5645" t="s">
        <v>484</v>
      </c>
      <c r="C5645" t="s">
        <v>13</v>
      </c>
      <c r="D5645" t="s">
        <v>6</v>
      </c>
      <c r="E5645" t="s">
        <v>456</v>
      </c>
      <c r="F5645" s="2">
        <f>(AVERAGE(I5645,J5645))</f>
        <v>15000</v>
      </c>
      <c r="G5645" t="str">
        <f>IF(ISNUMBER(SEARCH("Incentives", A5645)), "Yes", "No")</f>
        <v>No</v>
      </c>
      <c r="H5645" t="s">
        <v>7009</v>
      </c>
      <c r="I5645" s="2">
        <v>12000</v>
      </c>
      <c r="J5645" s="2">
        <v>18000</v>
      </c>
    </row>
    <row r="5646" spans="1:10" ht="14.4" customHeight="1" x14ac:dyDescent="0.3">
      <c r="A5646" t="s">
        <v>63</v>
      </c>
      <c r="B5646" t="s">
        <v>489</v>
      </c>
      <c r="C5646" t="s">
        <v>13</v>
      </c>
      <c r="D5646" t="s">
        <v>6</v>
      </c>
      <c r="E5646" t="s">
        <v>456</v>
      </c>
      <c r="F5646" s="2">
        <v>15000</v>
      </c>
      <c r="G5646" t="str">
        <f>IF(ISNUMBER(SEARCH("Incentives", A5646)), "Yes", "No")</f>
        <v>No</v>
      </c>
      <c r="H5646" t="s">
        <v>7009</v>
      </c>
      <c r="I5646" s="2">
        <v>15000</v>
      </c>
      <c r="J5646" s="2" t="s">
        <v>7013</v>
      </c>
    </row>
    <row r="5647" spans="1:10" ht="14.4" customHeight="1" x14ac:dyDescent="0.3">
      <c r="A5647" t="s">
        <v>501</v>
      </c>
      <c r="B5647" t="s">
        <v>502</v>
      </c>
      <c r="C5647" t="s">
        <v>13</v>
      </c>
      <c r="D5647" t="s">
        <v>6</v>
      </c>
      <c r="E5647" t="s">
        <v>456</v>
      </c>
      <c r="F5647" s="2">
        <f>(AVERAGE(I5647,J5647))</f>
        <v>15000</v>
      </c>
      <c r="G5647" t="str">
        <f>IF(ISNUMBER(SEARCH("Incentives", A5647)), "Yes", "No")</f>
        <v>No</v>
      </c>
      <c r="H5647" t="s">
        <v>7009</v>
      </c>
      <c r="I5647" s="2">
        <v>12000</v>
      </c>
      <c r="J5647" s="2">
        <v>18000</v>
      </c>
    </row>
    <row r="5648" spans="1:10" ht="14.4" customHeight="1" x14ac:dyDescent="0.3">
      <c r="A5648" t="s">
        <v>126</v>
      </c>
      <c r="B5648" t="s">
        <v>503</v>
      </c>
      <c r="C5648" t="s">
        <v>32</v>
      </c>
      <c r="D5648" t="s">
        <v>6</v>
      </c>
      <c r="E5648" t="s">
        <v>456</v>
      </c>
      <c r="F5648" s="2">
        <v>15000</v>
      </c>
      <c r="G5648" t="str">
        <f>IF(ISNUMBER(SEARCH("Incentives", A5648)), "Yes", "No")</f>
        <v>No</v>
      </c>
      <c r="H5648" t="s">
        <v>7009</v>
      </c>
      <c r="I5648" s="2">
        <v>15000</v>
      </c>
      <c r="J5648" s="2" t="s">
        <v>7013</v>
      </c>
    </row>
    <row r="5649" spans="1:10" ht="14.4" customHeight="1" x14ac:dyDescent="0.3">
      <c r="A5649" t="s">
        <v>210</v>
      </c>
      <c r="B5649" t="s">
        <v>512</v>
      </c>
      <c r="C5649" t="s">
        <v>82</v>
      </c>
      <c r="D5649" t="s">
        <v>6</v>
      </c>
      <c r="E5649" t="s">
        <v>456</v>
      </c>
      <c r="F5649" s="2">
        <v>15000</v>
      </c>
      <c r="G5649" t="str">
        <f>IF(ISNUMBER(SEARCH("Incentives", A5649)), "Yes", "No")</f>
        <v>No</v>
      </c>
      <c r="H5649" t="s">
        <v>7009</v>
      </c>
      <c r="I5649" s="2">
        <v>15000</v>
      </c>
      <c r="J5649" s="2" t="s">
        <v>7013</v>
      </c>
    </row>
    <row r="5650" spans="1:10" ht="14.4" customHeight="1" x14ac:dyDescent="0.3">
      <c r="A5650" t="s">
        <v>23</v>
      </c>
      <c r="B5650" t="s">
        <v>393</v>
      </c>
      <c r="C5650" t="s">
        <v>13</v>
      </c>
      <c r="D5650" t="s">
        <v>6</v>
      </c>
      <c r="E5650" t="s">
        <v>456</v>
      </c>
      <c r="F5650" s="2">
        <v>15000</v>
      </c>
      <c r="G5650" t="str">
        <f>IF(ISNUMBER(SEARCH("Incentives", A5650)), "Yes", "No")</f>
        <v>No</v>
      </c>
      <c r="H5650" t="s">
        <v>7009</v>
      </c>
      <c r="I5650" s="2">
        <v>15000</v>
      </c>
      <c r="J5650" s="2" t="s">
        <v>7013</v>
      </c>
    </row>
    <row r="5651" spans="1:10" ht="14.4" customHeight="1" x14ac:dyDescent="0.3">
      <c r="A5651" t="s">
        <v>132</v>
      </c>
      <c r="B5651" t="s">
        <v>499</v>
      </c>
      <c r="C5651" t="s">
        <v>32</v>
      </c>
      <c r="D5651" t="s">
        <v>6</v>
      </c>
      <c r="E5651" t="s">
        <v>7</v>
      </c>
      <c r="F5651" s="2">
        <v>15000</v>
      </c>
      <c r="G5651" t="str">
        <f>IF(ISNUMBER(SEARCH("Incentives", A5651)), "Yes", "No")</f>
        <v>No</v>
      </c>
      <c r="H5651" t="s">
        <v>7009</v>
      </c>
      <c r="I5651" s="2">
        <v>15000</v>
      </c>
      <c r="J5651" s="2" t="s">
        <v>7013</v>
      </c>
    </row>
    <row r="5652" spans="1:10" ht="14.4" customHeight="1" x14ac:dyDescent="0.3">
      <c r="A5652" t="s">
        <v>40</v>
      </c>
      <c r="B5652" t="s">
        <v>530</v>
      </c>
      <c r="C5652" t="s">
        <v>39</v>
      </c>
      <c r="D5652" t="s">
        <v>6</v>
      </c>
      <c r="E5652" t="s">
        <v>7</v>
      </c>
      <c r="F5652" s="2">
        <v>15000</v>
      </c>
      <c r="G5652" t="str">
        <f>IF(ISNUMBER(SEARCH("Incentives", A5652)), "Yes", "No")</f>
        <v>No</v>
      </c>
      <c r="H5652" t="s">
        <v>7009</v>
      </c>
      <c r="I5652" s="2">
        <v>15000</v>
      </c>
      <c r="J5652" s="2" t="s">
        <v>7013</v>
      </c>
    </row>
    <row r="5653" spans="1:10" ht="14.4" customHeight="1" x14ac:dyDescent="0.3">
      <c r="A5653" t="s">
        <v>300</v>
      </c>
      <c r="B5653" t="s">
        <v>534</v>
      </c>
      <c r="C5653" t="s">
        <v>535</v>
      </c>
      <c r="D5653" t="s">
        <v>6</v>
      </c>
      <c r="E5653" t="s">
        <v>7</v>
      </c>
      <c r="F5653" s="2">
        <v>15000</v>
      </c>
      <c r="G5653" t="str">
        <f>IF(ISNUMBER(SEARCH("Incentives", A5653)), "Yes", "No")</f>
        <v>No</v>
      </c>
      <c r="H5653" t="s">
        <v>7009</v>
      </c>
      <c r="I5653" s="2">
        <v>15000</v>
      </c>
      <c r="J5653" s="2" t="s">
        <v>7013</v>
      </c>
    </row>
    <row r="5654" spans="1:10" ht="14.4" customHeight="1" x14ac:dyDescent="0.3">
      <c r="A5654" t="s">
        <v>575</v>
      </c>
      <c r="B5654" t="s">
        <v>496</v>
      </c>
      <c r="C5654" t="s">
        <v>82</v>
      </c>
      <c r="D5654" t="s">
        <v>6</v>
      </c>
      <c r="E5654" t="s">
        <v>90</v>
      </c>
      <c r="F5654" s="2">
        <v>15000</v>
      </c>
      <c r="G5654" t="str">
        <f>IF(ISNUMBER(SEARCH("Incentives", A5654)), "Yes", "No")</f>
        <v>No</v>
      </c>
      <c r="H5654" t="s">
        <v>7009</v>
      </c>
      <c r="I5654" s="2">
        <v>15000</v>
      </c>
      <c r="J5654" s="2" t="s">
        <v>7013</v>
      </c>
    </row>
    <row r="5655" spans="1:10" ht="14.4" customHeight="1" x14ac:dyDescent="0.3">
      <c r="A5655" t="s">
        <v>158</v>
      </c>
      <c r="B5655" t="s">
        <v>581</v>
      </c>
      <c r="C5655" t="s">
        <v>13</v>
      </c>
      <c r="D5655" t="s">
        <v>6</v>
      </c>
      <c r="E5655" t="s">
        <v>90</v>
      </c>
      <c r="F5655" s="2">
        <f>(AVERAGE(I5655,J5655))</f>
        <v>15000</v>
      </c>
      <c r="G5655" t="str">
        <f>IF(ISNUMBER(SEARCH("Incentives", A5655)), "Yes", "No")</f>
        <v>No</v>
      </c>
      <c r="H5655" t="s">
        <v>7009</v>
      </c>
      <c r="I5655" s="2">
        <v>10000</v>
      </c>
      <c r="J5655" s="2">
        <v>20000</v>
      </c>
    </row>
    <row r="5656" spans="1:10" ht="14.4" customHeight="1" x14ac:dyDescent="0.3">
      <c r="A5656" t="s">
        <v>20</v>
      </c>
      <c r="B5656" t="s">
        <v>373</v>
      </c>
      <c r="C5656" t="s">
        <v>13</v>
      </c>
      <c r="D5656" t="s">
        <v>6</v>
      </c>
      <c r="E5656" t="s">
        <v>90</v>
      </c>
      <c r="F5656" s="2">
        <v>15000</v>
      </c>
      <c r="G5656" t="str">
        <f>IF(ISNUMBER(SEARCH("Incentives", A5656)), "Yes", "No")</f>
        <v>No</v>
      </c>
      <c r="H5656" t="s">
        <v>7009</v>
      </c>
      <c r="I5656" s="2">
        <v>15000</v>
      </c>
      <c r="J5656" s="2" t="s">
        <v>7013</v>
      </c>
    </row>
    <row r="5657" spans="1:10" ht="14.4" customHeight="1" x14ac:dyDescent="0.3">
      <c r="A5657" t="s">
        <v>190</v>
      </c>
      <c r="B5657" t="s">
        <v>587</v>
      </c>
      <c r="C5657" t="s">
        <v>13</v>
      </c>
      <c r="D5657" t="s">
        <v>6</v>
      </c>
      <c r="E5657" t="s">
        <v>90</v>
      </c>
      <c r="F5657" s="2">
        <v>15000</v>
      </c>
      <c r="G5657" t="str">
        <f>IF(ISNUMBER(SEARCH("Incentives", A5657)), "Yes", "No")</f>
        <v>No</v>
      </c>
      <c r="H5657" t="s">
        <v>7009</v>
      </c>
      <c r="I5657" s="2">
        <v>15000</v>
      </c>
      <c r="J5657" s="2" t="s">
        <v>7013</v>
      </c>
    </row>
    <row r="5658" spans="1:10" ht="14.4" customHeight="1" x14ac:dyDescent="0.3">
      <c r="A5658" t="s">
        <v>595</v>
      </c>
      <c r="B5658" t="s">
        <v>596</v>
      </c>
      <c r="C5658" t="s">
        <v>13</v>
      </c>
      <c r="D5658" t="s">
        <v>6</v>
      </c>
      <c r="E5658" t="s">
        <v>90</v>
      </c>
      <c r="F5658" s="2">
        <f>(AVERAGE(I5658,J5658))</f>
        <v>15000</v>
      </c>
      <c r="G5658" t="str">
        <f>IF(ISNUMBER(SEARCH("Incentives", A5658)), "Yes", "No")</f>
        <v>No</v>
      </c>
      <c r="H5658" t="s">
        <v>7009</v>
      </c>
      <c r="I5658" s="2">
        <v>10000</v>
      </c>
      <c r="J5658" s="2">
        <v>20000</v>
      </c>
    </row>
    <row r="5659" spans="1:10" ht="14.4" customHeight="1" x14ac:dyDescent="0.3">
      <c r="A5659" t="s">
        <v>597</v>
      </c>
      <c r="B5659" t="s">
        <v>598</v>
      </c>
      <c r="C5659" t="s">
        <v>13</v>
      </c>
      <c r="D5659" t="s">
        <v>6</v>
      </c>
      <c r="E5659" t="s">
        <v>90</v>
      </c>
      <c r="F5659" s="2">
        <v>15000</v>
      </c>
      <c r="G5659" t="str">
        <f>IF(ISNUMBER(SEARCH("Incentives", A5659)), "Yes", "No")</f>
        <v>No</v>
      </c>
      <c r="H5659" t="s">
        <v>7009</v>
      </c>
      <c r="I5659" s="2">
        <v>15000</v>
      </c>
      <c r="J5659" s="2" t="s">
        <v>7013</v>
      </c>
    </row>
    <row r="5660" spans="1:10" ht="14.4" customHeight="1" x14ac:dyDescent="0.3">
      <c r="A5660" t="s">
        <v>617</v>
      </c>
      <c r="B5660" t="s">
        <v>598</v>
      </c>
      <c r="C5660" t="s">
        <v>13</v>
      </c>
      <c r="D5660" t="s">
        <v>6</v>
      </c>
      <c r="E5660" t="s">
        <v>7</v>
      </c>
      <c r="F5660" s="2">
        <v>15000</v>
      </c>
      <c r="G5660" t="str">
        <f>IF(ISNUMBER(SEARCH("Incentives", A5660)), "Yes", "No")</f>
        <v>No</v>
      </c>
      <c r="H5660" t="s">
        <v>7009</v>
      </c>
      <c r="I5660" s="2">
        <v>15000</v>
      </c>
      <c r="J5660" s="2" t="s">
        <v>7013</v>
      </c>
    </row>
    <row r="5661" spans="1:10" ht="14.4" customHeight="1" x14ac:dyDescent="0.3">
      <c r="A5661" t="s">
        <v>108</v>
      </c>
      <c r="B5661" t="s">
        <v>626</v>
      </c>
      <c r="C5661" t="s">
        <v>5</v>
      </c>
      <c r="D5661" t="s">
        <v>6</v>
      </c>
      <c r="E5661" t="s">
        <v>7</v>
      </c>
      <c r="F5661" s="2">
        <f>(AVERAGE(I5661,J5661))</f>
        <v>15000</v>
      </c>
      <c r="G5661" t="str">
        <f>IF(ISNUMBER(SEARCH("Incentives", A5661)), "Yes", "No")</f>
        <v>No</v>
      </c>
      <c r="H5661" t="s">
        <v>7009</v>
      </c>
      <c r="I5661" s="2">
        <v>10000</v>
      </c>
      <c r="J5661" s="2">
        <v>20000</v>
      </c>
    </row>
    <row r="5662" spans="1:10" ht="14.4" customHeight="1" x14ac:dyDescent="0.3">
      <c r="A5662" t="s">
        <v>636</v>
      </c>
      <c r="B5662" t="s">
        <v>428</v>
      </c>
      <c r="C5662" t="s">
        <v>5</v>
      </c>
      <c r="D5662" t="s">
        <v>6</v>
      </c>
      <c r="E5662" t="s">
        <v>7</v>
      </c>
      <c r="F5662" s="2">
        <f>(AVERAGE(I5662,J5662))</f>
        <v>15000</v>
      </c>
      <c r="G5662" t="str">
        <f>IF(ISNUMBER(SEARCH("Incentives", A5662)), "Yes", "No")</f>
        <v>No</v>
      </c>
      <c r="H5662" t="s">
        <v>7009</v>
      </c>
      <c r="I5662" s="2">
        <v>10000</v>
      </c>
      <c r="J5662" s="2">
        <v>20000</v>
      </c>
    </row>
    <row r="5663" spans="1:10" ht="14.4" customHeight="1" x14ac:dyDescent="0.3">
      <c r="A5663" t="s">
        <v>52</v>
      </c>
      <c r="B5663" t="s">
        <v>459</v>
      </c>
      <c r="C5663" t="s">
        <v>32</v>
      </c>
      <c r="D5663" t="s">
        <v>6</v>
      </c>
      <c r="E5663" t="s">
        <v>7</v>
      </c>
      <c r="F5663" s="2">
        <v>15000</v>
      </c>
      <c r="G5663" t="str">
        <f>IF(ISNUMBER(SEARCH("Incentives", A5663)), "Yes", "No")</f>
        <v>No</v>
      </c>
      <c r="H5663" t="s">
        <v>7009</v>
      </c>
      <c r="I5663" s="2">
        <v>15000</v>
      </c>
      <c r="J5663" s="2" t="s">
        <v>7013</v>
      </c>
    </row>
    <row r="5664" spans="1:10" ht="14.4" customHeight="1" x14ac:dyDescent="0.3">
      <c r="A5664" t="s">
        <v>398</v>
      </c>
      <c r="B5664" t="s">
        <v>682</v>
      </c>
      <c r="C5664" t="s">
        <v>13</v>
      </c>
      <c r="D5664" t="s">
        <v>6</v>
      </c>
      <c r="E5664" t="s">
        <v>7</v>
      </c>
      <c r="F5664" s="2">
        <v>15000</v>
      </c>
      <c r="G5664" t="str">
        <f>IF(ISNUMBER(SEARCH("Incentives", A5664)), "Yes", "No")</f>
        <v>No</v>
      </c>
      <c r="H5664" t="s">
        <v>7009</v>
      </c>
      <c r="I5664" s="2">
        <v>15000</v>
      </c>
      <c r="J5664" s="2" t="s">
        <v>7013</v>
      </c>
    </row>
    <row r="5665" spans="1:10" ht="14.4" customHeight="1" x14ac:dyDescent="0.3">
      <c r="A5665" t="s">
        <v>339</v>
      </c>
      <c r="B5665" t="s">
        <v>598</v>
      </c>
      <c r="C5665" t="s">
        <v>13</v>
      </c>
      <c r="D5665" t="s">
        <v>6</v>
      </c>
      <c r="E5665" t="s">
        <v>90</v>
      </c>
      <c r="F5665" s="2">
        <v>15000</v>
      </c>
      <c r="G5665" t="str">
        <f>IF(ISNUMBER(SEARCH("Incentives", A5665)), "Yes", "No")</f>
        <v>No</v>
      </c>
      <c r="H5665" t="s">
        <v>7009</v>
      </c>
      <c r="I5665" s="2">
        <v>15000</v>
      </c>
      <c r="J5665" s="2" t="s">
        <v>7013</v>
      </c>
    </row>
    <row r="5666" spans="1:10" ht="14.4" customHeight="1" x14ac:dyDescent="0.3">
      <c r="A5666" t="s">
        <v>286</v>
      </c>
      <c r="B5666" t="s">
        <v>598</v>
      </c>
      <c r="C5666" t="s">
        <v>13</v>
      </c>
      <c r="D5666" t="s">
        <v>6</v>
      </c>
      <c r="E5666" t="s">
        <v>90</v>
      </c>
      <c r="F5666" s="2">
        <v>15000</v>
      </c>
      <c r="G5666" t="str">
        <f>IF(ISNUMBER(SEARCH("Incentives", A5666)), "Yes", "No")</f>
        <v>No</v>
      </c>
      <c r="H5666" t="s">
        <v>7009</v>
      </c>
      <c r="I5666" s="2">
        <v>15000</v>
      </c>
      <c r="J5666" s="2" t="s">
        <v>7013</v>
      </c>
    </row>
    <row r="5667" spans="1:10" ht="14.4" customHeight="1" x14ac:dyDescent="0.3">
      <c r="A5667" t="s">
        <v>698</v>
      </c>
      <c r="B5667" t="s">
        <v>355</v>
      </c>
      <c r="C5667" t="s">
        <v>58</v>
      </c>
      <c r="D5667" t="s">
        <v>6</v>
      </c>
      <c r="E5667" t="s">
        <v>90</v>
      </c>
      <c r="F5667" s="2">
        <v>15000</v>
      </c>
      <c r="G5667" t="str">
        <f>IF(ISNUMBER(SEARCH("Incentives", A5667)), "Yes", "No")</f>
        <v>No</v>
      </c>
      <c r="H5667" t="s">
        <v>7009</v>
      </c>
      <c r="I5667" s="2">
        <v>15000</v>
      </c>
      <c r="J5667" s="2" t="s">
        <v>7013</v>
      </c>
    </row>
    <row r="5668" spans="1:10" ht="14.4" customHeight="1" x14ac:dyDescent="0.3">
      <c r="A5668" t="s">
        <v>699</v>
      </c>
      <c r="B5668" t="s">
        <v>355</v>
      </c>
      <c r="C5668" t="s">
        <v>58</v>
      </c>
      <c r="D5668" t="s">
        <v>6</v>
      </c>
      <c r="E5668" t="s">
        <v>90</v>
      </c>
      <c r="F5668" s="2">
        <v>15000</v>
      </c>
      <c r="G5668" t="str">
        <f>IF(ISNUMBER(SEARCH("Incentives", A5668)), "Yes", "No")</f>
        <v>No</v>
      </c>
      <c r="H5668" t="s">
        <v>7009</v>
      </c>
      <c r="I5668" s="2">
        <v>15000</v>
      </c>
      <c r="J5668" s="2" t="s">
        <v>7013</v>
      </c>
    </row>
    <row r="5669" spans="1:10" ht="14.4" customHeight="1" x14ac:dyDescent="0.3">
      <c r="A5669" t="s">
        <v>700</v>
      </c>
      <c r="B5669" t="s">
        <v>355</v>
      </c>
      <c r="C5669" t="s">
        <v>58</v>
      </c>
      <c r="D5669" t="s">
        <v>6</v>
      </c>
      <c r="E5669" t="s">
        <v>90</v>
      </c>
      <c r="F5669" s="2">
        <v>15000</v>
      </c>
      <c r="G5669" t="str">
        <f>IF(ISNUMBER(SEARCH("Incentives", A5669)), "Yes", "No")</f>
        <v>No</v>
      </c>
      <c r="H5669" t="s">
        <v>7009</v>
      </c>
      <c r="I5669" s="2">
        <v>15000</v>
      </c>
      <c r="J5669" s="2" t="s">
        <v>7013</v>
      </c>
    </row>
    <row r="5670" spans="1:10" ht="14.4" customHeight="1" x14ac:dyDescent="0.3">
      <c r="A5670" t="s">
        <v>708</v>
      </c>
      <c r="B5670" t="s">
        <v>709</v>
      </c>
      <c r="C5670" t="s">
        <v>58</v>
      </c>
      <c r="D5670" t="s">
        <v>6</v>
      </c>
      <c r="E5670" t="s">
        <v>90</v>
      </c>
      <c r="F5670" s="2">
        <v>15000</v>
      </c>
      <c r="G5670" t="str">
        <f>IF(ISNUMBER(SEARCH("Incentives", A5670)), "Yes", "No")</f>
        <v>No</v>
      </c>
      <c r="H5670" t="s">
        <v>7009</v>
      </c>
      <c r="I5670" s="2">
        <v>15000</v>
      </c>
      <c r="J5670" s="2" t="s">
        <v>7013</v>
      </c>
    </row>
    <row r="5671" spans="1:10" ht="14.4" customHeight="1" x14ac:dyDescent="0.3">
      <c r="A5671" t="s">
        <v>714</v>
      </c>
      <c r="B5671" t="s">
        <v>355</v>
      </c>
      <c r="C5671" t="s">
        <v>58</v>
      </c>
      <c r="D5671" t="s">
        <v>6</v>
      </c>
      <c r="E5671" t="s">
        <v>90</v>
      </c>
      <c r="F5671" s="2">
        <v>15000</v>
      </c>
      <c r="G5671" t="str">
        <f>IF(ISNUMBER(SEARCH("Incentives", A5671)), "Yes", "No")</f>
        <v>No</v>
      </c>
      <c r="H5671" t="s">
        <v>7009</v>
      </c>
      <c r="I5671" s="2">
        <v>15000</v>
      </c>
      <c r="J5671" s="2" t="s">
        <v>7013</v>
      </c>
    </row>
    <row r="5672" spans="1:10" ht="14.4" customHeight="1" x14ac:dyDescent="0.3">
      <c r="A5672" t="s">
        <v>52</v>
      </c>
      <c r="B5672" t="s">
        <v>401</v>
      </c>
      <c r="C5672" t="s">
        <v>185</v>
      </c>
      <c r="D5672" t="s">
        <v>6</v>
      </c>
      <c r="E5672" t="s">
        <v>7</v>
      </c>
      <c r="F5672" s="2">
        <f>(AVERAGE(I5672,J5672))</f>
        <v>15000</v>
      </c>
      <c r="G5672" t="str">
        <f>IF(ISNUMBER(SEARCH("Incentives", A5672)), "Yes", "No")</f>
        <v>No</v>
      </c>
      <c r="H5672" t="s">
        <v>7009</v>
      </c>
      <c r="I5672" s="2">
        <v>12000</v>
      </c>
      <c r="J5672" s="2">
        <v>18000</v>
      </c>
    </row>
    <row r="5673" spans="1:10" ht="14.4" customHeight="1" x14ac:dyDescent="0.3">
      <c r="A5673" t="s">
        <v>725</v>
      </c>
      <c r="B5673" t="s">
        <v>611</v>
      </c>
      <c r="C5673" t="s">
        <v>544</v>
      </c>
      <c r="D5673" t="s">
        <v>6</v>
      </c>
      <c r="E5673" t="s">
        <v>7</v>
      </c>
      <c r="F5673" s="2">
        <v>15000</v>
      </c>
      <c r="G5673" t="str">
        <f>IF(ISNUMBER(SEARCH("Incentives", A5673)), "Yes", "No")</f>
        <v>No</v>
      </c>
      <c r="H5673" t="s">
        <v>7009</v>
      </c>
      <c r="I5673" s="2">
        <v>15000</v>
      </c>
      <c r="J5673" s="2" t="s">
        <v>7013</v>
      </c>
    </row>
    <row r="5674" spans="1:10" ht="14.4" customHeight="1" x14ac:dyDescent="0.3">
      <c r="A5674" t="s">
        <v>749</v>
      </c>
      <c r="B5674" t="s">
        <v>709</v>
      </c>
      <c r="C5674" t="s">
        <v>58</v>
      </c>
      <c r="D5674" t="s">
        <v>6</v>
      </c>
      <c r="E5674" t="s">
        <v>7</v>
      </c>
      <c r="F5674" s="2">
        <v>15000</v>
      </c>
      <c r="G5674" t="str">
        <f>IF(ISNUMBER(SEARCH("Incentives", A5674)), "Yes", "No")</f>
        <v>No</v>
      </c>
      <c r="H5674" t="s">
        <v>7009</v>
      </c>
      <c r="I5674" s="2">
        <v>15000</v>
      </c>
      <c r="J5674" s="2" t="s">
        <v>7013</v>
      </c>
    </row>
    <row r="5675" spans="1:10" ht="14.4" customHeight="1" x14ac:dyDescent="0.3">
      <c r="A5675" t="s">
        <v>108</v>
      </c>
      <c r="B5675" t="s">
        <v>760</v>
      </c>
      <c r="C5675" t="s">
        <v>10</v>
      </c>
      <c r="D5675" t="s">
        <v>6</v>
      </c>
      <c r="E5675" t="s">
        <v>7</v>
      </c>
      <c r="F5675" s="2">
        <v>15000</v>
      </c>
      <c r="G5675" t="str">
        <f>IF(ISNUMBER(SEARCH("Incentives", A5675)), "Yes", "No")</f>
        <v>No</v>
      </c>
      <c r="H5675" t="s">
        <v>7009</v>
      </c>
      <c r="I5675" s="2">
        <v>15000</v>
      </c>
      <c r="J5675" s="2" t="s">
        <v>7013</v>
      </c>
    </row>
    <row r="5676" spans="1:10" ht="14.4" customHeight="1" x14ac:dyDescent="0.3">
      <c r="A5676" t="s">
        <v>327</v>
      </c>
      <c r="B5676" t="s">
        <v>765</v>
      </c>
      <c r="C5676" t="s">
        <v>766</v>
      </c>
      <c r="D5676" t="s">
        <v>6</v>
      </c>
      <c r="E5676" t="s">
        <v>7</v>
      </c>
      <c r="F5676" s="2">
        <v>15000</v>
      </c>
      <c r="G5676" t="str">
        <f>IF(ISNUMBER(SEARCH("Incentives", A5676)), "Yes", "No")</f>
        <v>No</v>
      </c>
      <c r="H5676" t="s">
        <v>7009</v>
      </c>
      <c r="I5676" s="2">
        <v>15000</v>
      </c>
      <c r="J5676" s="2" t="s">
        <v>7013</v>
      </c>
    </row>
    <row r="5677" spans="1:10" ht="14.4" customHeight="1" x14ac:dyDescent="0.3">
      <c r="A5677" t="s">
        <v>286</v>
      </c>
      <c r="B5677" t="s">
        <v>767</v>
      </c>
      <c r="C5677" t="s">
        <v>10</v>
      </c>
      <c r="D5677" t="s">
        <v>6</v>
      </c>
      <c r="E5677" t="s">
        <v>7</v>
      </c>
      <c r="F5677" s="2">
        <v>15000</v>
      </c>
      <c r="G5677" t="str">
        <f>IF(ISNUMBER(SEARCH("Incentives", A5677)), "Yes", "No")</f>
        <v>No</v>
      </c>
      <c r="H5677" t="s">
        <v>7009</v>
      </c>
      <c r="I5677" s="2">
        <v>15000</v>
      </c>
      <c r="J5677" s="2" t="s">
        <v>7013</v>
      </c>
    </row>
    <row r="5678" spans="1:10" ht="14.4" customHeight="1" x14ac:dyDescent="0.3">
      <c r="A5678" t="s">
        <v>774</v>
      </c>
      <c r="B5678" t="s">
        <v>775</v>
      </c>
      <c r="C5678" t="s">
        <v>311</v>
      </c>
      <c r="D5678" t="s">
        <v>6</v>
      </c>
      <c r="E5678" t="s">
        <v>7</v>
      </c>
      <c r="F5678" s="2">
        <f>(AVERAGE(I5678,J5678))</f>
        <v>15000</v>
      </c>
      <c r="G5678" t="str">
        <f>IF(ISNUMBER(SEARCH("Incentives", A5678)), "Yes", "No")</f>
        <v>No</v>
      </c>
      <c r="H5678" t="s">
        <v>7009</v>
      </c>
      <c r="I5678" s="2">
        <v>10000</v>
      </c>
      <c r="J5678" s="2">
        <v>20000</v>
      </c>
    </row>
    <row r="5679" spans="1:10" ht="14.4" customHeight="1" x14ac:dyDescent="0.3">
      <c r="A5679" t="s">
        <v>785</v>
      </c>
      <c r="B5679" t="s">
        <v>786</v>
      </c>
      <c r="C5679" t="s">
        <v>58</v>
      </c>
      <c r="D5679" t="s">
        <v>6</v>
      </c>
      <c r="E5679" t="s">
        <v>7</v>
      </c>
      <c r="F5679" s="2">
        <v>15000</v>
      </c>
      <c r="G5679" t="str">
        <f>IF(ISNUMBER(SEARCH("Incentives", A5679)), "Yes", "No")</f>
        <v>No</v>
      </c>
      <c r="H5679" t="s">
        <v>7009</v>
      </c>
      <c r="I5679" s="2">
        <v>15000</v>
      </c>
      <c r="J5679" s="2" t="s">
        <v>7013</v>
      </c>
    </row>
    <row r="5680" spans="1:10" ht="14.4" customHeight="1" x14ac:dyDescent="0.3">
      <c r="A5680" t="s">
        <v>108</v>
      </c>
      <c r="B5680" t="s">
        <v>787</v>
      </c>
      <c r="C5680" t="s">
        <v>58</v>
      </c>
      <c r="D5680" t="s">
        <v>6</v>
      </c>
      <c r="E5680" t="s">
        <v>7</v>
      </c>
      <c r="F5680" s="2">
        <v>15000</v>
      </c>
      <c r="G5680" t="str">
        <f>IF(ISNUMBER(SEARCH("Incentives", A5680)), "Yes", "No")</f>
        <v>No</v>
      </c>
      <c r="H5680" t="s">
        <v>7009</v>
      </c>
      <c r="I5680" s="2">
        <v>15000</v>
      </c>
      <c r="J5680" s="2" t="s">
        <v>7013</v>
      </c>
    </row>
    <row r="5681" spans="1:10" ht="14.4" customHeight="1" x14ac:dyDescent="0.3">
      <c r="A5681" t="s">
        <v>126</v>
      </c>
      <c r="B5681" t="s">
        <v>787</v>
      </c>
      <c r="C5681" t="s">
        <v>58</v>
      </c>
      <c r="D5681" t="s">
        <v>6</v>
      </c>
      <c r="E5681" t="s">
        <v>7</v>
      </c>
      <c r="F5681" s="2">
        <v>15000</v>
      </c>
      <c r="G5681" t="str">
        <f>IF(ISNUMBER(SEARCH("Incentives", A5681)), "Yes", "No")</f>
        <v>No</v>
      </c>
      <c r="H5681" t="s">
        <v>7009</v>
      </c>
      <c r="I5681" s="2">
        <v>15000</v>
      </c>
      <c r="J5681" s="2" t="s">
        <v>7013</v>
      </c>
    </row>
    <row r="5682" spans="1:10" ht="14.4" customHeight="1" x14ac:dyDescent="0.3">
      <c r="A5682" t="s">
        <v>63</v>
      </c>
      <c r="B5682" t="s">
        <v>798</v>
      </c>
      <c r="C5682" t="s">
        <v>10</v>
      </c>
      <c r="D5682" t="s">
        <v>6</v>
      </c>
      <c r="E5682" t="s">
        <v>7</v>
      </c>
      <c r="F5682" s="2">
        <f>(AVERAGE(I5682,J5682))</f>
        <v>15000</v>
      </c>
      <c r="G5682" t="str">
        <f>IF(ISNUMBER(SEARCH("Incentives", A5682)), "Yes", "No")</f>
        <v>No</v>
      </c>
      <c r="H5682" t="s">
        <v>7009</v>
      </c>
      <c r="I5682" s="2">
        <v>10000</v>
      </c>
      <c r="J5682" s="2">
        <v>20000</v>
      </c>
    </row>
    <row r="5683" spans="1:10" ht="14.4" customHeight="1" x14ac:dyDescent="0.3">
      <c r="A5683" t="s">
        <v>419</v>
      </c>
      <c r="B5683" t="s">
        <v>801</v>
      </c>
      <c r="C5683" t="s">
        <v>279</v>
      </c>
      <c r="D5683" t="s">
        <v>6</v>
      </c>
      <c r="E5683" t="s">
        <v>7</v>
      </c>
      <c r="F5683" s="2">
        <v>15000</v>
      </c>
      <c r="G5683" t="str">
        <f>IF(ISNUMBER(SEARCH("Incentives", A5683)), "Yes", "No")</f>
        <v>No</v>
      </c>
      <c r="H5683" t="s">
        <v>7009</v>
      </c>
      <c r="I5683" s="2">
        <v>15000</v>
      </c>
      <c r="J5683" s="2" t="s">
        <v>7013</v>
      </c>
    </row>
    <row r="5684" spans="1:10" ht="14.4" customHeight="1" x14ac:dyDescent="0.3">
      <c r="A5684" t="s">
        <v>802</v>
      </c>
      <c r="B5684" t="s">
        <v>803</v>
      </c>
      <c r="C5684" t="s">
        <v>109</v>
      </c>
      <c r="D5684" t="s">
        <v>6</v>
      </c>
      <c r="E5684" t="s">
        <v>90</v>
      </c>
      <c r="F5684" s="2">
        <v>15000</v>
      </c>
      <c r="G5684" t="str">
        <f>IF(ISNUMBER(SEARCH("Incentives", A5684)), "Yes", "No")</f>
        <v>No</v>
      </c>
      <c r="H5684" t="s">
        <v>7009</v>
      </c>
      <c r="I5684" s="2">
        <v>15000</v>
      </c>
      <c r="J5684" s="2" t="s">
        <v>7013</v>
      </c>
    </row>
    <row r="5685" spans="1:10" ht="14.4" customHeight="1" x14ac:dyDescent="0.3">
      <c r="A5685" t="s">
        <v>811</v>
      </c>
      <c r="B5685" t="s">
        <v>459</v>
      </c>
      <c r="C5685" t="s">
        <v>5</v>
      </c>
      <c r="D5685" t="s">
        <v>6</v>
      </c>
      <c r="E5685" t="s">
        <v>90</v>
      </c>
      <c r="F5685" s="2">
        <v>15000</v>
      </c>
      <c r="G5685" t="str">
        <f>IF(ISNUMBER(SEARCH("Incentives", A5685)), "Yes", "No")</f>
        <v>No</v>
      </c>
      <c r="H5685" t="s">
        <v>7009</v>
      </c>
      <c r="I5685" s="2">
        <v>15000</v>
      </c>
      <c r="J5685" s="2" t="s">
        <v>7013</v>
      </c>
    </row>
    <row r="5686" spans="1:10" ht="14.4" customHeight="1" x14ac:dyDescent="0.3">
      <c r="A5686" t="s">
        <v>817</v>
      </c>
      <c r="B5686" t="s">
        <v>818</v>
      </c>
      <c r="C5686" t="s">
        <v>32</v>
      </c>
      <c r="D5686" t="s">
        <v>6</v>
      </c>
      <c r="E5686" t="s">
        <v>90</v>
      </c>
      <c r="F5686" s="2">
        <v>15000</v>
      </c>
      <c r="G5686" t="str">
        <f>IF(ISNUMBER(SEARCH("Incentives", A5686)), "Yes", "No")</f>
        <v>No</v>
      </c>
      <c r="H5686" t="s">
        <v>7009</v>
      </c>
      <c r="I5686" s="2">
        <v>15000</v>
      </c>
      <c r="J5686" s="2" t="s">
        <v>7013</v>
      </c>
    </row>
    <row r="5687" spans="1:10" ht="14.4" customHeight="1" x14ac:dyDescent="0.3">
      <c r="A5687" t="s">
        <v>182</v>
      </c>
      <c r="B5687" t="s">
        <v>823</v>
      </c>
      <c r="C5687" t="s">
        <v>32</v>
      </c>
      <c r="D5687" t="s">
        <v>6</v>
      </c>
      <c r="E5687" t="s">
        <v>90</v>
      </c>
      <c r="F5687" s="2">
        <v>15000</v>
      </c>
      <c r="G5687" t="str">
        <f>IF(ISNUMBER(SEARCH("Incentives", A5687)), "Yes", "No")</f>
        <v>No</v>
      </c>
      <c r="H5687" t="s">
        <v>7009</v>
      </c>
      <c r="I5687" s="2">
        <v>15000</v>
      </c>
      <c r="J5687" s="2" t="s">
        <v>7013</v>
      </c>
    </row>
    <row r="5688" spans="1:10" ht="14.4" customHeight="1" x14ac:dyDescent="0.3">
      <c r="A5688" t="s">
        <v>861</v>
      </c>
      <c r="B5688" t="s">
        <v>828</v>
      </c>
      <c r="C5688" t="s">
        <v>32</v>
      </c>
      <c r="D5688" t="s">
        <v>6</v>
      </c>
      <c r="E5688" t="s">
        <v>90</v>
      </c>
      <c r="F5688" s="2">
        <v>15000</v>
      </c>
      <c r="G5688" t="str">
        <f>IF(ISNUMBER(SEARCH("Incentives", A5688)), "Yes", "No")</f>
        <v>No</v>
      </c>
      <c r="H5688" t="s">
        <v>7009</v>
      </c>
      <c r="I5688" s="2">
        <v>15000</v>
      </c>
      <c r="J5688" s="2" t="s">
        <v>7013</v>
      </c>
    </row>
    <row r="5689" spans="1:10" ht="14.4" customHeight="1" x14ac:dyDescent="0.3">
      <c r="A5689" t="s">
        <v>869</v>
      </c>
      <c r="B5689" t="s">
        <v>870</v>
      </c>
      <c r="C5689" t="s">
        <v>39</v>
      </c>
      <c r="D5689" t="s">
        <v>6</v>
      </c>
      <c r="E5689" t="s">
        <v>90</v>
      </c>
      <c r="F5689" s="2">
        <v>15000</v>
      </c>
      <c r="G5689" t="str">
        <f>IF(ISNUMBER(SEARCH("Incentives", A5689)), "Yes", "No")</f>
        <v>No</v>
      </c>
      <c r="H5689" t="s">
        <v>7009</v>
      </c>
      <c r="I5689" s="2">
        <v>15000</v>
      </c>
      <c r="J5689" s="2" t="s">
        <v>7013</v>
      </c>
    </row>
    <row r="5690" spans="1:10" ht="14.4" customHeight="1" x14ac:dyDescent="0.3">
      <c r="A5690" t="s">
        <v>387</v>
      </c>
      <c r="B5690" t="s">
        <v>581</v>
      </c>
      <c r="C5690" t="s">
        <v>13</v>
      </c>
      <c r="D5690" t="s">
        <v>6</v>
      </c>
      <c r="E5690" t="s">
        <v>90</v>
      </c>
      <c r="F5690" s="2">
        <v>15000</v>
      </c>
      <c r="G5690" t="str">
        <f>IF(ISNUMBER(SEARCH("Incentives", A5690)), "Yes", "No")</f>
        <v>No</v>
      </c>
      <c r="H5690" t="s">
        <v>7009</v>
      </c>
      <c r="I5690" s="2">
        <v>15000</v>
      </c>
      <c r="J5690" s="2" t="s">
        <v>7013</v>
      </c>
    </row>
    <row r="5691" spans="1:10" ht="14.4" customHeight="1" x14ac:dyDescent="0.3">
      <c r="A5691" t="s">
        <v>892</v>
      </c>
      <c r="B5691" t="s">
        <v>893</v>
      </c>
      <c r="C5691" t="s">
        <v>13</v>
      </c>
      <c r="D5691" t="s">
        <v>6</v>
      </c>
      <c r="E5691" t="s">
        <v>90</v>
      </c>
      <c r="F5691" s="2">
        <v>15000</v>
      </c>
      <c r="G5691" t="str">
        <f>IF(ISNUMBER(SEARCH("Incentives", A5691)), "Yes", "No")</f>
        <v>No</v>
      </c>
      <c r="H5691" t="s">
        <v>7009</v>
      </c>
      <c r="I5691" s="2">
        <v>15000</v>
      </c>
      <c r="J5691" s="2" t="s">
        <v>7013</v>
      </c>
    </row>
    <row r="5692" spans="1:10" ht="14.4" customHeight="1" x14ac:dyDescent="0.3">
      <c r="A5692" t="s">
        <v>372</v>
      </c>
      <c r="B5692" t="s">
        <v>896</v>
      </c>
      <c r="C5692" t="s">
        <v>13</v>
      </c>
      <c r="D5692" t="s">
        <v>6</v>
      </c>
      <c r="E5692" t="s">
        <v>90</v>
      </c>
      <c r="F5692" s="2">
        <f>(AVERAGE(I5692,J5692))</f>
        <v>15000</v>
      </c>
      <c r="G5692" t="str">
        <f>IF(ISNUMBER(SEARCH("Incentives", A5692)), "Yes", "No")</f>
        <v>No</v>
      </c>
      <c r="H5692" t="s">
        <v>7009</v>
      </c>
      <c r="I5692" s="2">
        <v>10000</v>
      </c>
      <c r="J5692" s="2">
        <v>20000</v>
      </c>
    </row>
    <row r="5693" spans="1:10" ht="14.4" customHeight="1" x14ac:dyDescent="0.3">
      <c r="A5693" t="s">
        <v>134</v>
      </c>
      <c r="B5693" t="s">
        <v>899</v>
      </c>
      <c r="C5693" t="s">
        <v>39</v>
      </c>
      <c r="D5693" t="s">
        <v>6</v>
      </c>
      <c r="E5693" t="s">
        <v>90</v>
      </c>
      <c r="F5693" s="2">
        <v>15000</v>
      </c>
      <c r="G5693" t="str">
        <f>IF(ISNUMBER(SEARCH("Incentives", A5693)), "Yes", "No")</f>
        <v>No</v>
      </c>
      <c r="H5693" t="s">
        <v>7009</v>
      </c>
      <c r="I5693" s="2">
        <v>15000</v>
      </c>
      <c r="J5693" s="2" t="s">
        <v>7013</v>
      </c>
    </row>
    <row r="5694" spans="1:10" ht="14.4" customHeight="1" x14ac:dyDescent="0.3">
      <c r="A5694" t="s">
        <v>108</v>
      </c>
      <c r="B5694" t="s">
        <v>896</v>
      </c>
      <c r="C5694" t="s">
        <v>13</v>
      </c>
      <c r="D5694" t="s">
        <v>6</v>
      </c>
      <c r="E5694" t="s">
        <v>90</v>
      </c>
      <c r="F5694" s="2">
        <f>(AVERAGE(I5694,J5694))</f>
        <v>15000</v>
      </c>
      <c r="G5694" t="str">
        <f>IF(ISNUMBER(SEARCH("Incentives", A5694)), "Yes", "No")</f>
        <v>No</v>
      </c>
      <c r="H5694" t="s">
        <v>7009</v>
      </c>
      <c r="I5694" s="2">
        <v>10000</v>
      </c>
      <c r="J5694" s="2">
        <v>20000</v>
      </c>
    </row>
    <row r="5695" spans="1:10" ht="14.4" customHeight="1" x14ac:dyDescent="0.3">
      <c r="A5695" t="s">
        <v>63</v>
      </c>
      <c r="B5695" t="s">
        <v>913</v>
      </c>
      <c r="C5695" t="s">
        <v>13</v>
      </c>
      <c r="D5695" t="s">
        <v>6</v>
      </c>
      <c r="E5695" t="s">
        <v>456</v>
      </c>
      <c r="F5695" s="2">
        <v>15000</v>
      </c>
      <c r="G5695" t="str">
        <f>IF(ISNUMBER(SEARCH("Incentives", A5695)), "Yes", "No")</f>
        <v>No</v>
      </c>
      <c r="H5695" t="s">
        <v>7009</v>
      </c>
      <c r="I5695" s="2">
        <v>15000</v>
      </c>
      <c r="J5695" s="2" t="s">
        <v>7013</v>
      </c>
    </row>
    <row r="5696" spans="1:10" ht="14.4" customHeight="1" x14ac:dyDescent="0.3">
      <c r="A5696" t="s">
        <v>923</v>
      </c>
      <c r="B5696" t="s">
        <v>896</v>
      </c>
      <c r="C5696" t="s">
        <v>13</v>
      </c>
      <c r="D5696" t="s">
        <v>6</v>
      </c>
      <c r="E5696" t="s">
        <v>456</v>
      </c>
      <c r="F5696" s="2">
        <f>(AVERAGE(I5696,J5696))</f>
        <v>15000</v>
      </c>
      <c r="G5696" t="str">
        <f>IF(ISNUMBER(SEARCH("Incentives", A5696)), "Yes", "No")</f>
        <v>No</v>
      </c>
      <c r="H5696" t="s">
        <v>7009</v>
      </c>
      <c r="I5696" s="2">
        <v>10000</v>
      </c>
      <c r="J5696" s="2">
        <v>20000</v>
      </c>
    </row>
    <row r="5697" spans="1:10" ht="14.4" customHeight="1" x14ac:dyDescent="0.3">
      <c r="A5697" t="s">
        <v>40</v>
      </c>
      <c r="B5697" t="s">
        <v>489</v>
      </c>
      <c r="C5697" t="s">
        <v>13</v>
      </c>
      <c r="D5697" t="s">
        <v>6</v>
      </c>
      <c r="E5697" t="s">
        <v>456</v>
      </c>
      <c r="F5697" s="2">
        <v>15000</v>
      </c>
      <c r="G5697" t="str">
        <f>IF(ISNUMBER(SEARCH("Incentives", A5697)), "Yes", "No")</f>
        <v>No</v>
      </c>
      <c r="H5697" t="s">
        <v>7009</v>
      </c>
      <c r="I5697" s="2">
        <v>15000</v>
      </c>
      <c r="J5697" s="2" t="s">
        <v>7013</v>
      </c>
    </row>
    <row r="5698" spans="1:10" ht="14.4" customHeight="1" x14ac:dyDescent="0.3">
      <c r="A5698" t="s">
        <v>339</v>
      </c>
      <c r="B5698" t="s">
        <v>968</v>
      </c>
      <c r="C5698" t="s">
        <v>159</v>
      </c>
      <c r="D5698" t="s">
        <v>6</v>
      </c>
      <c r="E5698" t="s">
        <v>90</v>
      </c>
      <c r="F5698" s="2">
        <v>15000</v>
      </c>
      <c r="G5698" t="str">
        <f>IF(ISNUMBER(SEARCH("Incentives", A5698)), "Yes", "No")</f>
        <v>No</v>
      </c>
      <c r="H5698" t="s">
        <v>7009</v>
      </c>
      <c r="I5698" s="2">
        <v>15000</v>
      </c>
      <c r="J5698" s="2" t="s">
        <v>7013</v>
      </c>
    </row>
    <row r="5699" spans="1:10" ht="14.4" customHeight="1" x14ac:dyDescent="0.3">
      <c r="A5699" t="s">
        <v>36</v>
      </c>
      <c r="B5699" t="s">
        <v>870</v>
      </c>
      <c r="C5699" t="s">
        <v>39</v>
      </c>
      <c r="D5699" t="s">
        <v>6</v>
      </c>
      <c r="E5699" t="s">
        <v>90</v>
      </c>
      <c r="F5699" s="2">
        <v>15000</v>
      </c>
      <c r="G5699" t="str">
        <f>IF(ISNUMBER(SEARCH("Incentives", A5699)), "Yes", "No")</f>
        <v>No</v>
      </c>
      <c r="H5699" t="s">
        <v>7009</v>
      </c>
      <c r="I5699" s="2">
        <v>15000</v>
      </c>
      <c r="J5699" s="2" t="s">
        <v>7013</v>
      </c>
    </row>
    <row r="5700" spans="1:10" ht="14.4" customHeight="1" x14ac:dyDescent="0.3">
      <c r="A5700" t="s">
        <v>978</v>
      </c>
      <c r="B5700" t="s">
        <v>870</v>
      </c>
      <c r="C5700" t="s">
        <v>39</v>
      </c>
      <c r="D5700" t="s">
        <v>6</v>
      </c>
      <c r="E5700" t="s">
        <v>976</v>
      </c>
      <c r="F5700" s="2">
        <v>15000</v>
      </c>
      <c r="G5700" t="str">
        <f>IF(ISNUMBER(SEARCH("Incentives", A5700)), "Yes", "No")</f>
        <v>No</v>
      </c>
      <c r="H5700" t="s">
        <v>7009</v>
      </c>
      <c r="I5700" s="2">
        <v>15000</v>
      </c>
      <c r="J5700" s="2" t="s">
        <v>7013</v>
      </c>
    </row>
    <row r="5701" spans="1:10" ht="14.4" customHeight="1" x14ac:dyDescent="0.3">
      <c r="A5701" t="s">
        <v>23</v>
      </c>
      <c r="B5701" t="s">
        <v>988</v>
      </c>
      <c r="C5701" t="s">
        <v>13</v>
      </c>
      <c r="D5701" t="s">
        <v>6</v>
      </c>
      <c r="E5701" t="s">
        <v>976</v>
      </c>
      <c r="F5701" s="2">
        <v>15000</v>
      </c>
      <c r="G5701" t="str">
        <f>IF(ISNUMBER(SEARCH("Incentives", A5701)), "Yes", "No")</f>
        <v>No</v>
      </c>
      <c r="H5701" t="s">
        <v>7009</v>
      </c>
      <c r="I5701" s="2">
        <v>15000</v>
      </c>
      <c r="J5701" s="2" t="s">
        <v>7013</v>
      </c>
    </row>
    <row r="5702" spans="1:10" ht="14.4" customHeight="1" x14ac:dyDescent="0.3">
      <c r="A5702" t="s">
        <v>990</v>
      </c>
      <c r="B5702" t="s">
        <v>988</v>
      </c>
      <c r="C5702" t="s">
        <v>13</v>
      </c>
      <c r="D5702" t="s">
        <v>6</v>
      </c>
      <c r="E5702" t="s">
        <v>976</v>
      </c>
      <c r="F5702" s="2">
        <v>15000</v>
      </c>
      <c r="G5702" t="str">
        <f>IF(ISNUMBER(SEARCH("Incentives", A5702)), "Yes", "No")</f>
        <v>No</v>
      </c>
      <c r="H5702" t="s">
        <v>7009</v>
      </c>
      <c r="I5702" s="2">
        <v>15000</v>
      </c>
      <c r="J5702" s="2" t="s">
        <v>7013</v>
      </c>
    </row>
    <row r="5703" spans="1:10" ht="14.4" customHeight="1" x14ac:dyDescent="0.3">
      <c r="A5703" t="s">
        <v>994</v>
      </c>
      <c r="B5703" t="s">
        <v>988</v>
      </c>
      <c r="C5703" t="s">
        <v>13</v>
      </c>
      <c r="D5703" t="s">
        <v>6</v>
      </c>
      <c r="E5703" t="s">
        <v>976</v>
      </c>
      <c r="F5703" s="2">
        <v>15000</v>
      </c>
      <c r="G5703" t="str">
        <f>IF(ISNUMBER(SEARCH("Incentives", A5703)), "Yes", "No")</f>
        <v>No</v>
      </c>
      <c r="H5703" t="s">
        <v>7009</v>
      </c>
      <c r="I5703" s="2">
        <v>15000</v>
      </c>
      <c r="J5703" s="2" t="s">
        <v>7013</v>
      </c>
    </row>
    <row r="5704" spans="1:10" ht="14.4" customHeight="1" x14ac:dyDescent="0.3">
      <c r="A5704" t="s">
        <v>158</v>
      </c>
      <c r="B5704" t="s">
        <v>989</v>
      </c>
      <c r="C5704" t="s">
        <v>221</v>
      </c>
      <c r="D5704" t="s">
        <v>6</v>
      </c>
      <c r="E5704" t="s">
        <v>976</v>
      </c>
      <c r="F5704" s="2">
        <f>(AVERAGE(I5704,J5704))</f>
        <v>15000</v>
      </c>
      <c r="G5704" t="str">
        <f>IF(ISNUMBER(SEARCH("Incentives", A5704)), "Yes", "No")</f>
        <v>No</v>
      </c>
      <c r="H5704" t="s">
        <v>7009</v>
      </c>
      <c r="I5704" s="2">
        <v>10000</v>
      </c>
      <c r="J5704" s="2">
        <v>20000</v>
      </c>
    </row>
    <row r="5705" spans="1:10" ht="14.4" customHeight="1" x14ac:dyDescent="0.3">
      <c r="A5705" t="s">
        <v>1002</v>
      </c>
      <c r="B5705" t="s">
        <v>988</v>
      </c>
      <c r="C5705" t="s">
        <v>13</v>
      </c>
      <c r="D5705" t="s">
        <v>6</v>
      </c>
      <c r="E5705" t="s">
        <v>976</v>
      </c>
      <c r="F5705" s="2">
        <v>15000</v>
      </c>
      <c r="G5705" t="str">
        <f>IF(ISNUMBER(SEARCH("Incentives", A5705)), "Yes", "No")</f>
        <v>No</v>
      </c>
      <c r="H5705" t="s">
        <v>7009</v>
      </c>
      <c r="I5705" s="2">
        <v>15000</v>
      </c>
      <c r="J5705" s="2" t="s">
        <v>7013</v>
      </c>
    </row>
    <row r="5706" spans="1:10" ht="14.4" customHeight="1" x14ac:dyDescent="0.3">
      <c r="A5706" t="s">
        <v>52</v>
      </c>
      <c r="B5706" t="s">
        <v>826</v>
      </c>
      <c r="C5706" t="s">
        <v>39</v>
      </c>
      <c r="D5706" t="s">
        <v>6</v>
      </c>
      <c r="E5706" t="s">
        <v>976</v>
      </c>
      <c r="F5706" s="2">
        <v>15000</v>
      </c>
      <c r="G5706" t="str">
        <f>IF(ISNUMBER(SEARCH("Incentives", A5706)), "Yes", "No")</f>
        <v>No</v>
      </c>
      <c r="H5706" t="s">
        <v>7009</v>
      </c>
      <c r="I5706" s="2">
        <v>15000</v>
      </c>
      <c r="J5706" s="2" t="s">
        <v>7013</v>
      </c>
    </row>
    <row r="5707" spans="1:10" ht="14.4" customHeight="1" x14ac:dyDescent="0.3">
      <c r="A5707" t="s">
        <v>210</v>
      </c>
      <c r="B5707" t="s">
        <v>1012</v>
      </c>
      <c r="C5707" t="s">
        <v>39</v>
      </c>
      <c r="D5707" t="s">
        <v>6</v>
      </c>
      <c r="E5707" t="s">
        <v>1011</v>
      </c>
      <c r="F5707" s="2">
        <v>15000</v>
      </c>
      <c r="G5707" t="str">
        <f>IF(ISNUMBER(SEARCH("Incentives", A5707)), "Yes", "No")</f>
        <v>No</v>
      </c>
      <c r="H5707" t="s">
        <v>7009</v>
      </c>
      <c r="I5707" s="2">
        <v>15000</v>
      </c>
      <c r="J5707" s="2" t="s">
        <v>7013</v>
      </c>
    </row>
    <row r="5708" spans="1:10" ht="14.4" customHeight="1" x14ac:dyDescent="0.3">
      <c r="A5708" t="s">
        <v>1015</v>
      </c>
      <c r="B5708" t="s">
        <v>499</v>
      </c>
      <c r="C5708" t="s">
        <v>13</v>
      </c>
      <c r="D5708" t="s">
        <v>6</v>
      </c>
      <c r="E5708" t="s">
        <v>1011</v>
      </c>
      <c r="F5708" s="2">
        <v>15000</v>
      </c>
      <c r="G5708" t="str">
        <f>IF(ISNUMBER(SEARCH("Incentives", A5708)), "Yes", "No")</f>
        <v>No</v>
      </c>
      <c r="H5708" t="s">
        <v>7009</v>
      </c>
      <c r="I5708" s="2">
        <v>15000</v>
      </c>
      <c r="J5708" s="2" t="s">
        <v>7013</v>
      </c>
    </row>
    <row r="5709" spans="1:10" ht="14.4" customHeight="1" x14ac:dyDescent="0.3">
      <c r="A5709" t="s">
        <v>1021</v>
      </c>
      <c r="B5709" t="s">
        <v>1022</v>
      </c>
      <c r="C5709" t="s">
        <v>13</v>
      </c>
      <c r="D5709" t="s">
        <v>6</v>
      </c>
      <c r="E5709" t="s">
        <v>1011</v>
      </c>
      <c r="F5709" s="2">
        <v>15000</v>
      </c>
      <c r="G5709" t="str">
        <f>IF(ISNUMBER(SEARCH("Incentives", A5709)), "Yes", "No")</f>
        <v>No</v>
      </c>
      <c r="H5709" t="s">
        <v>7009</v>
      </c>
      <c r="I5709" s="2">
        <v>15000</v>
      </c>
      <c r="J5709" s="2" t="s">
        <v>7013</v>
      </c>
    </row>
    <row r="5710" spans="1:10" ht="14.4" customHeight="1" x14ac:dyDescent="0.3">
      <c r="A5710" t="s">
        <v>1048</v>
      </c>
      <c r="B5710" t="s">
        <v>988</v>
      </c>
      <c r="C5710" t="s">
        <v>13</v>
      </c>
      <c r="D5710" t="s">
        <v>6</v>
      </c>
      <c r="E5710" t="s">
        <v>976</v>
      </c>
      <c r="F5710" s="2">
        <v>15000</v>
      </c>
      <c r="G5710" t="str">
        <f>IF(ISNUMBER(SEARCH("Incentives", A5710)), "Yes", "No")</f>
        <v>No</v>
      </c>
      <c r="H5710" t="s">
        <v>7009</v>
      </c>
      <c r="I5710" s="2">
        <v>15000</v>
      </c>
      <c r="J5710" s="2" t="s">
        <v>7013</v>
      </c>
    </row>
    <row r="5711" spans="1:10" ht="14.4" customHeight="1" x14ac:dyDescent="0.3">
      <c r="A5711" t="s">
        <v>1050</v>
      </c>
      <c r="B5711" t="s">
        <v>988</v>
      </c>
      <c r="C5711" t="s">
        <v>13</v>
      </c>
      <c r="D5711" t="s">
        <v>6</v>
      </c>
      <c r="E5711" t="s">
        <v>976</v>
      </c>
      <c r="F5711" s="2">
        <v>15000</v>
      </c>
      <c r="G5711" t="str">
        <f>IF(ISNUMBER(SEARCH("Incentives", A5711)), "Yes", "No")</f>
        <v>No</v>
      </c>
      <c r="H5711" t="s">
        <v>7009</v>
      </c>
      <c r="I5711" s="2">
        <v>15000</v>
      </c>
      <c r="J5711" s="2" t="s">
        <v>7013</v>
      </c>
    </row>
    <row r="5712" spans="1:10" ht="14.4" customHeight="1" x14ac:dyDescent="0.3">
      <c r="A5712" t="s">
        <v>63</v>
      </c>
      <c r="B5712" t="s">
        <v>1022</v>
      </c>
      <c r="C5712" t="s">
        <v>13</v>
      </c>
      <c r="D5712" t="s">
        <v>6</v>
      </c>
      <c r="E5712" t="s">
        <v>976</v>
      </c>
      <c r="F5712" s="2">
        <v>15000</v>
      </c>
      <c r="G5712" t="str">
        <f>IF(ISNUMBER(SEARCH("Incentives", A5712)), "Yes", "No")</f>
        <v>No</v>
      </c>
      <c r="H5712" t="s">
        <v>7009</v>
      </c>
      <c r="I5712" s="2">
        <v>15000</v>
      </c>
      <c r="J5712" s="2" t="s">
        <v>7013</v>
      </c>
    </row>
    <row r="5713" spans="1:10" ht="14.4" customHeight="1" x14ac:dyDescent="0.3">
      <c r="A5713" t="s">
        <v>40</v>
      </c>
      <c r="B5713" t="s">
        <v>1059</v>
      </c>
      <c r="C5713" t="s">
        <v>13</v>
      </c>
      <c r="D5713" t="s">
        <v>6</v>
      </c>
      <c r="E5713" t="s">
        <v>976</v>
      </c>
      <c r="F5713" s="2">
        <v>15000</v>
      </c>
      <c r="G5713" t="str">
        <f>IF(ISNUMBER(SEARCH("Incentives", A5713)), "Yes", "No")</f>
        <v>No</v>
      </c>
      <c r="H5713" t="s">
        <v>7009</v>
      </c>
      <c r="I5713" s="2">
        <v>15000</v>
      </c>
      <c r="J5713" s="2" t="s">
        <v>7013</v>
      </c>
    </row>
    <row r="5714" spans="1:10" ht="14.4" customHeight="1" x14ac:dyDescent="0.3">
      <c r="A5714" t="s">
        <v>1060</v>
      </c>
      <c r="B5714" t="s">
        <v>1012</v>
      </c>
      <c r="C5714" t="s">
        <v>39</v>
      </c>
      <c r="D5714" t="s">
        <v>6</v>
      </c>
      <c r="E5714" t="s">
        <v>976</v>
      </c>
      <c r="F5714" s="2">
        <v>15000</v>
      </c>
      <c r="G5714" t="str">
        <f>IF(ISNUMBER(SEARCH("Incentives", A5714)), "Yes", "No")</f>
        <v>No</v>
      </c>
      <c r="H5714" t="s">
        <v>7009</v>
      </c>
      <c r="I5714" s="2">
        <v>15000</v>
      </c>
      <c r="J5714" s="2" t="s">
        <v>7013</v>
      </c>
    </row>
    <row r="5715" spans="1:10" ht="14.4" customHeight="1" x14ac:dyDescent="0.3">
      <c r="A5715" t="s">
        <v>1070</v>
      </c>
      <c r="B5715" t="s">
        <v>401</v>
      </c>
      <c r="C5715" t="s">
        <v>164</v>
      </c>
      <c r="D5715" t="s">
        <v>6</v>
      </c>
      <c r="E5715" t="s">
        <v>976</v>
      </c>
      <c r="F5715" s="2">
        <f>(AVERAGE(I5715,J5715))</f>
        <v>15000</v>
      </c>
      <c r="G5715" t="str">
        <f>IF(ISNUMBER(SEARCH("Incentives", A5715)), "Yes", "No")</f>
        <v>No</v>
      </c>
      <c r="H5715" t="s">
        <v>7009</v>
      </c>
      <c r="I5715" s="2">
        <v>12000</v>
      </c>
      <c r="J5715" s="2">
        <v>18000</v>
      </c>
    </row>
    <row r="5716" spans="1:10" ht="14.4" customHeight="1" x14ac:dyDescent="0.3">
      <c r="A5716" t="s">
        <v>108</v>
      </c>
      <c r="B5716" t="s">
        <v>1071</v>
      </c>
      <c r="C5716" t="s">
        <v>58</v>
      </c>
      <c r="D5716" t="s">
        <v>6</v>
      </c>
      <c r="E5716" t="s">
        <v>976</v>
      </c>
      <c r="F5716" s="2">
        <v>15000</v>
      </c>
      <c r="G5716" t="str">
        <f>IF(ISNUMBER(SEARCH("Incentives", A5716)), "Yes", "No")</f>
        <v>No</v>
      </c>
      <c r="H5716" t="s">
        <v>7009</v>
      </c>
      <c r="I5716" s="2">
        <v>15000</v>
      </c>
      <c r="J5716" s="2" t="s">
        <v>7013</v>
      </c>
    </row>
    <row r="5717" spans="1:10" ht="14.4" customHeight="1" x14ac:dyDescent="0.3">
      <c r="A5717" t="s">
        <v>23</v>
      </c>
      <c r="B5717" t="s">
        <v>989</v>
      </c>
      <c r="C5717" t="s">
        <v>221</v>
      </c>
      <c r="D5717" t="s">
        <v>6</v>
      </c>
      <c r="E5717" t="s">
        <v>197</v>
      </c>
      <c r="F5717" s="2">
        <f>(AVERAGE(I5717,J5717))</f>
        <v>15000</v>
      </c>
      <c r="G5717" t="str">
        <f>IF(ISNUMBER(SEARCH("Incentives", A5717)), "Yes", "No")</f>
        <v>No</v>
      </c>
      <c r="H5717" t="s">
        <v>7009</v>
      </c>
      <c r="I5717" s="2">
        <v>10000</v>
      </c>
      <c r="J5717" s="2">
        <v>20000</v>
      </c>
    </row>
    <row r="5718" spans="1:10" ht="14.4" customHeight="1" x14ac:dyDescent="0.3">
      <c r="A5718" t="s">
        <v>1094</v>
      </c>
      <c r="B5718" t="s">
        <v>1095</v>
      </c>
      <c r="C5718" t="s">
        <v>221</v>
      </c>
      <c r="D5718" t="s">
        <v>6</v>
      </c>
      <c r="E5718" t="s">
        <v>197</v>
      </c>
      <c r="F5718" s="2">
        <v>15000</v>
      </c>
      <c r="G5718" t="str">
        <f>IF(ISNUMBER(SEARCH("Incentives", A5718)), "Yes", "No")</f>
        <v>No</v>
      </c>
      <c r="H5718" t="s">
        <v>7009</v>
      </c>
      <c r="I5718" s="2">
        <v>15000</v>
      </c>
      <c r="J5718" s="2" t="s">
        <v>7013</v>
      </c>
    </row>
    <row r="5719" spans="1:10" ht="14.4" customHeight="1" x14ac:dyDescent="0.3">
      <c r="A5719" t="s">
        <v>105</v>
      </c>
      <c r="B5719" t="s">
        <v>401</v>
      </c>
      <c r="C5719" t="s">
        <v>185</v>
      </c>
      <c r="D5719" t="s">
        <v>6</v>
      </c>
      <c r="E5719" t="s">
        <v>197</v>
      </c>
      <c r="F5719" s="2">
        <f>(AVERAGE(I5719,J5719))</f>
        <v>15000</v>
      </c>
      <c r="G5719" t="str">
        <f>IF(ISNUMBER(SEARCH("Incentives", A5719)), "Yes", "No")</f>
        <v>No</v>
      </c>
      <c r="H5719" t="s">
        <v>7009</v>
      </c>
      <c r="I5719" s="2">
        <v>12000</v>
      </c>
      <c r="J5719" s="2">
        <v>18000</v>
      </c>
    </row>
    <row r="5720" spans="1:10" ht="14.4" customHeight="1" x14ac:dyDescent="0.3">
      <c r="A5720" t="s">
        <v>1131</v>
      </c>
      <c r="B5720" t="s">
        <v>1132</v>
      </c>
      <c r="C5720" t="s">
        <v>82</v>
      </c>
      <c r="D5720" t="s">
        <v>6</v>
      </c>
      <c r="E5720" t="s">
        <v>7</v>
      </c>
      <c r="F5720" s="2">
        <v>15000</v>
      </c>
      <c r="G5720" t="str">
        <f>IF(ISNUMBER(SEARCH("Incentives", A5720)), "Yes", "No")</f>
        <v>No</v>
      </c>
      <c r="H5720" t="s">
        <v>7009</v>
      </c>
      <c r="I5720" s="2">
        <v>15000</v>
      </c>
      <c r="J5720" s="2" t="s">
        <v>7013</v>
      </c>
    </row>
    <row r="5721" spans="1:10" ht="14.4" customHeight="1" x14ac:dyDescent="0.3">
      <c r="A5721" t="s">
        <v>531</v>
      </c>
      <c r="B5721" t="s">
        <v>989</v>
      </c>
      <c r="C5721" t="s">
        <v>221</v>
      </c>
      <c r="D5721" t="s">
        <v>6</v>
      </c>
      <c r="E5721" t="s">
        <v>7</v>
      </c>
      <c r="F5721" s="2">
        <f>(AVERAGE(I5721,J5721))</f>
        <v>15000</v>
      </c>
      <c r="G5721" t="str">
        <f>IF(ISNUMBER(SEARCH("Incentives", A5721)), "Yes", "No")</f>
        <v>No</v>
      </c>
      <c r="H5721" t="s">
        <v>7009</v>
      </c>
      <c r="I5721" s="2">
        <v>10000</v>
      </c>
      <c r="J5721" s="2">
        <v>20000</v>
      </c>
    </row>
    <row r="5722" spans="1:10" ht="14.4" customHeight="1" x14ac:dyDescent="0.3">
      <c r="A5722" t="s">
        <v>1160</v>
      </c>
      <c r="B5722" t="s">
        <v>1161</v>
      </c>
      <c r="C5722" t="s">
        <v>32</v>
      </c>
      <c r="D5722" t="s">
        <v>6</v>
      </c>
      <c r="E5722" t="s">
        <v>7</v>
      </c>
      <c r="F5722" s="2">
        <v>15000</v>
      </c>
      <c r="G5722" t="str">
        <f>IF(ISNUMBER(SEARCH("Incentives", A5722)), "Yes", "No")</f>
        <v>No</v>
      </c>
      <c r="H5722" t="s">
        <v>7009</v>
      </c>
      <c r="I5722" s="2">
        <v>15000</v>
      </c>
      <c r="J5722" s="2" t="s">
        <v>7013</v>
      </c>
    </row>
    <row r="5723" spans="1:10" ht="14.4" customHeight="1" x14ac:dyDescent="0.3">
      <c r="A5723" t="s">
        <v>1195</v>
      </c>
      <c r="B5723" t="s">
        <v>401</v>
      </c>
      <c r="C5723" t="s">
        <v>164</v>
      </c>
      <c r="D5723" t="s">
        <v>6</v>
      </c>
      <c r="E5723" t="s">
        <v>976</v>
      </c>
      <c r="F5723" s="2">
        <f>(AVERAGE(I5723,J5723))</f>
        <v>15000</v>
      </c>
      <c r="G5723" t="str">
        <f>IF(ISNUMBER(SEARCH("Incentives", A5723)), "Yes", "No")</f>
        <v>No</v>
      </c>
      <c r="H5723" t="s">
        <v>7009</v>
      </c>
      <c r="I5723" s="2">
        <v>12000</v>
      </c>
      <c r="J5723" s="2">
        <v>18000</v>
      </c>
    </row>
    <row r="5724" spans="1:10" ht="14.4" customHeight="1" x14ac:dyDescent="0.3">
      <c r="A5724" t="s">
        <v>45</v>
      </c>
      <c r="B5724" t="s">
        <v>401</v>
      </c>
      <c r="C5724" t="s">
        <v>1206</v>
      </c>
      <c r="D5724" t="s">
        <v>6</v>
      </c>
      <c r="E5724" t="s">
        <v>976</v>
      </c>
      <c r="F5724" s="2">
        <f>(AVERAGE(I5724,J5724))</f>
        <v>15000</v>
      </c>
      <c r="G5724" t="str">
        <f>IF(ISNUMBER(SEARCH("Incentives", A5724)), "Yes", "No")</f>
        <v>No</v>
      </c>
      <c r="H5724" t="s">
        <v>7009</v>
      </c>
      <c r="I5724" s="2">
        <v>12000</v>
      </c>
      <c r="J5724" s="2">
        <v>18000</v>
      </c>
    </row>
    <row r="5725" spans="1:10" ht="14.4" customHeight="1" x14ac:dyDescent="0.3">
      <c r="A5725" t="s">
        <v>1210</v>
      </c>
      <c r="B5725" t="s">
        <v>428</v>
      </c>
      <c r="C5725" t="s">
        <v>5</v>
      </c>
      <c r="D5725" t="s">
        <v>6</v>
      </c>
      <c r="E5725" t="s">
        <v>976</v>
      </c>
      <c r="F5725" s="2">
        <f>(AVERAGE(I5725,J5725))</f>
        <v>15000</v>
      </c>
      <c r="G5725" t="str">
        <f>IF(ISNUMBER(SEARCH("Incentives", A5725)), "Yes", "No")</f>
        <v>No</v>
      </c>
      <c r="H5725" t="s">
        <v>7009</v>
      </c>
      <c r="I5725" s="2">
        <v>10000</v>
      </c>
      <c r="J5725" s="2">
        <v>20000</v>
      </c>
    </row>
    <row r="5726" spans="1:10" ht="14.4" customHeight="1" x14ac:dyDescent="0.3">
      <c r="A5726" t="s">
        <v>1216</v>
      </c>
      <c r="B5726" t="s">
        <v>428</v>
      </c>
      <c r="C5726" t="s">
        <v>5</v>
      </c>
      <c r="D5726" t="s">
        <v>6</v>
      </c>
      <c r="E5726" t="s">
        <v>976</v>
      </c>
      <c r="F5726" s="2">
        <f>(AVERAGE(I5726,J5726))</f>
        <v>15000</v>
      </c>
      <c r="G5726" t="str">
        <f>IF(ISNUMBER(SEARCH("Incentives", A5726)), "Yes", "No")</f>
        <v>No</v>
      </c>
      <c r="H5726" t="s">
        <v>7009</v>
      </c>
      <c r="I5726" s="2">
        <v>10000</v>
      </c>
      <c r="J5726" s="2">
        <v>20000</v>
      </c>
    </row>
    <row r="5727" spans="1:10" ht="14.4" customHeight="1" x14ac:dyDescent="0.3">
      <c r="A5727" t="s">
        <v>1233</v>
      </c>
      <c r="B5727" t="s">
        <v>913</v>
      </c>
      <c r="C5727" t="s">
        <v>13</v>
      </c>
      <c r="D5727" t="s">
        <v>6</v>
      </c>
      <c r="E5727" t="s">
        <v>90</v>
      </c>
      <c r="F5727" s="2">
        <v>15000</v>
      </c>
      <c r="G5727" t="str">
        <f>IF(ISNUMBER(SEARCH("Incentives", A5727)), "Yes", "No")</f>
        <v>No</v>
      </c>
      <c r="H5727" t="s">
        <v>7009</v>
      </c>
      <c r="I5727" s="2">
        <v>15000</v>
      </c>
      <c r="J5727" s="2" t="s">
        <v>7013</v>
      </c>
    </row>
    <row r="5728" spans="1:10" ht="14.4" customHeight="1" x14ac:dyDescent="0.3">
      <c r="A5728" t="s">
        <v>1267</v>
      </c>
      <c r="B5728" t="s">
        <v>428</v>
      </c>
      <c r="C5728" t="s">
        <v>5</v>
      </c>
      <c r="D5728" t="s">
        <v>6</v>
      </c>
      <c r="E5728" t="s">
        <v>90</v>
      </c>
      <c r="F5728" s="2">
        <f>(AVERAGE(I5728,J5728))</f>
        <v>15000</v>
      </c>
      <c r="G5728" t="str">
        <f>IF(ISNUMBER(SEARCH("Incentives", A5728)), "Yes", "No")</f>
        <v>No</v>
      </c>
      <c r="H5728" t="s">
        <v>7009</v>
      </c>
      <c r="I5728" s="2">
        <v>10000</v>
      </c>
      <c r="J5728" s="2">
        <v>20000</v>
      </c>
    </row>
    <row r="5729" spans="1:10" ht="14.4" customHeight="1" x14ac:dyDescent="0.3">
      <c r="A5729" t="s">
        <v>1323</v>
      </c>
      <c r="B5729" t="s">
        <v>428</v>
      </c>
      <c r="C5729" t="s">
        <v>5</v>
      </c>
      <c r="D5729" t="s">
        <v>6</v>
      </c>
      <c r="E5729" t="s">
        <v>7</v>
      </c>
      <c r="F5729" s="2">
        <f>(AVERAGE(I5729,J5729))</f>
        <v>15000</v>
      </c>
      <c r="G5729" t="str">
        <f>IF(ISNUMBER(SEARCH("Incentives", A5729)), "Yes", "No")</f>
        <v>No</v>
      </c>
      <c r="H5729" t="s">
        <v>7009</v>
      </c>
      <c r="I5729" s="2">
        <v>10000</v>
      </c>
      <c r="J5729" s="2">
        <v>20000</v>
      </c>
    </row>
    <row r="5730" spans="1:10" ht="14.4" customHeight="1" x14ac:dyDescent="0.3">
      <c r="A5730" t="s">
        <v>1334</v>
      </c>
      <c r="B5730" t="s">
        <v>428</v>
      </c>
      <c r="C5730" t="s">
        <v>5</v>
      </c>
      <c r="D5730" t="s">
        <v>6</v>
      </c>
      <c r="E5730" t="s">
        <v>90</v>
      </c>
      <c r="F5730" s="2">
        <f>(AVERAGE(I5730,J5730))</f>
        <v>15000</v>
      </c>
      <c r="G5730" t="str">
        <f>IF(ISNUMBER(SEARCH("Incentives", A5730)), "Yes", "No")</f>
        <v>No</v>
      </c>
      <c r="H5730" t="s">
        <v>7009</v>
      </c>
      <c r="I5730" s="2">
        <v>10000</v>
      </c>
      <c r="J5730" s="2">
        <v>20000</v>
      </c>
    </row>
    <row r="5731" spans="1:10" ht="14.4" customHeight="1" x14ac:dyDescent="0.3">
      <c r="A5731" t="s">
        <v>173</v>
      </c>
      <c r="B5731" t="s">
        <v>1336</v>
      </c>
      <c r="C5731" t="s">
        <v>279</v>
      </c>
      <c r="D5731" t="s">
        <v>6</v>
      </c>
      <c r="E5731" t="s">
        <v>90</v>
      </c>
      <c r="F5731" s="2">
        <v>15000</v>
      </c>
      <c r="G5731" t="str">
        <f>IF(ISNUMBER(SEARCH("Incentives", A5731)), "Yes", "No")</f>
        <v>No</v>
      </c>
      <c r="H5731" t="s">
        <v>7009</v>
      </c>
      <c r="I5731" s="2">
        <v>15000</v>
      </c>
      <c r="J5731" s="2" t="s">
        <v>7013</v>
      </c>
    </row>
    <row r="5732" spans="1:10" ht="14.4" customHeight="1" x14ac:dyDescent="0.3">
      <c r="A5732" t="s">
        <v>20</v>
      </c>
      <c r="B5732" t="s">
        <v>1344</v>
      </c>
      <c r="C5732" t="s">
        <v>58</v>
      </c>
      <c r="D5732" t="s">
        <v>6</v>
      </c>
      <c r="E5732" t="s">
        <v>90</v>
      </c>
      <c r="F5732" s="2">
        <v>15000</v>
      </c>
      <c r="G5732" t="str">
        <f>IF(ISNUMBER(SEARCH("Incentives", A5732)), "Yes", "No")</f>
        <v>No</v>
      </c>
      <c r="H5732" t="s">
        <v>7009</v>
      </c>
      <c r="I5732" s="2">
        <v>15000</v>
      </c>
      <c r="J5732" s="2" t="s">
        <v>7013</v>
      </c>
    </row>
    <row r="5733" spans="1:10" ht="14.4" customHeight="1" x14ac:dyDescent="0.3">
      <c r="A5733" t="s">
        <v>126</v>
      </c>
      <c r="B5733" t="s">
        <v>1366</v>
      </c>
      <c r="C5733" t="s">
        <v>13</v>
      </c>
      <c r="D5733" t="s">
        <v>6</v>
      </c>
      <c r="E5733" t="s">
        <v>90</v>
      </c>
      <c r="F5733" s="2">
        <v>15000</v>
      </c>
      <c r="G5733" t="str">
        <f>IF(ISNUMBER(SEARCH("Incentives", A5733)), "Yes", "No")</f>
        <v>No</v>
      </c>
      <c r="H5733" t="s">
        <v>7009</v>
      </c>
      <c r="I5733" s="2">
        <v>15000</v>
      </c>
      <c r="J5733" s="2" t="s">
        <v>7013</v>
      </c>
    </row>
    <row r="5734" spans="1:10" ht="14.4" customHeight="1" x14ac:dyDescent="0.3">
      <c r="A5734" t="s">
        <v>1446</v>
      </c>
      <c r="B5734" t="s">
        <v>1447</v>
      </c>
      <c r="C5734" t="s">
        <v>1448</v>
      </c>
      <c r="D5734" t="s">
        <v>6</v>
      </c>
      <c r="E5734" t="s">
        <v>976</v>
      </c>
      <c r="F5734" s="2">
        <v>15000</v>
      </c>
      <c r="G5734" t="str">
        <f>IF(ISNUMBER(SEARCH("Incentives", A5734)), "Yes", "No")</f>
        <v>No</v>
      </c>
      <c r="H5734" t="s">
        <v>7009</v>
      </c>
      <c r="I5734" s="2">
        <v>15000</v>
      </c>
      <c r="J5734" s="2" t="s">
        <v>7013</v>
      </c>
    </row>
    <row r="5735" spans="1:10" ht="14.4" customHeight="1" x14ac:dyDescent="0.3">
      <c r="A5735" t="s">
        <v>317</v>
      </c>
      <c r="B5735" t="s">
        <v>1493</v>
      </c>
      <c r="C5735" t="s">
        <v>5</v>
      </c>
      <c r="D5735" t="s">
        <v>6</v>
      </c>
      <c r="E5735" t="s">
        <v>90</v>
      </c>
      <c r="F5735" s="2">
        <v>15000</v>
      </c>
      <c r="G5735" t="str">
        <f>IF(ISNUMBER(SEARCH("Incentives", A5735)), "Yes", "No")</f>
        <v>No</v>
      </c>
      <c r="H5735" t="s">
        <v>7009</v>
      </c>
      <c r="I5735" s="2">
        <v>15000</v>
      </c>
      <c r="J5735" s="2" t="s">
        <v>7013</v>
      </c>
    </row>
    <row r="5736" spans="1:10" ht="14.4" customHeight="1" x14ac:dyDescent="0.3">
      <c r="A5736" t="s">
        <v>158</v>
      </c>
      <c r="B5736" t="s">
        <v>1496</v>
      </c>
      <c r="C5736" t="s">
        <v>32</v>
      </c>
      <c r="D5736" t="s">
        <v>6</v>
      </c>
      <c r="E5736" t="s">
        <v>90</v>
      </c>
      <c r="F5736" s="2">
        <f>(AVERAGE(I5736,J5736))</f>
        <v>15000</v>
      </c>
      <c r="G5736" t="str">
        <f>IF(ISNUMBER(SEARCH("Incentives", A5736)), "Yes", "No")</f>
        <v>No</v>
      </c>
      <c r="H5736" t="s">
        <v>7009</v>
      </c>
      <c r="I5736" s="2">
        <v>10000</v>
      </c>
      <c r="J5736" s="2">
        <v>20000</v>
      </c>
    </row>
    <row r="5737" spans="1:10" ht="14.4" customHeight="1" x14ac:dyDescent="0.3">
      <c r="A5737" t="s">
        <v>1256</v>
      </c>
      <c r="B5737" t="s">
        <v>1503</v>
      </c>
      <c r="C5737" t="s">
        <v>5</v>
      </c>
      <c r="D5737" t="s">
        <v>6</v>
      </c>
      <c r="E5737" t="s">
        <v>90</v>
      </c>
      <c r="F5737" s="2">
        <v>15000</v>
      </c>
      <c r="G5737" t="str">
        <f>IF(ISNUMBER(SEARCH("Incentives", A5737)), "Yes", "No")</f>
        <v>No</v>
      </c>
      <c r="H5737" t="s">
        <v>7009</v>
      </c>
      <c r="I5737" s="2">
        <v>15000</v>
      </c>
      <c r="J5737" s="2" t="s">
        <v>7013</v>
      </c>
    </row>
    <row r="5738" spans="1:10" ht="14.4" customHeight="1" x14ac:dyDescent="0.3">
      <c r="A5738" t="s">
        <v>536</v>
      </c>
      <c r="B5738" t="s">
        <v>1509</v>
      </c>
      <c r="C5738" t="s">
        <v>5</v>
      </c>
      <c r="D5738" t="s">
        <v>6</v>
      </c>
      <c r="E5738" t="s">
        <v>90</v>
      </c>
      <c r="F5738" s="2">
        <v>15000</v>
      </c>
      <c r="G5738" t="str">
        <f>IF(ISNUMBER(SEARCH("Incentives", A5738)), "Yes", "No")</f>
        <v>No</v>
      </c>
      <c r="H5738" t="s">
        <v>7009</v>
      </c>
      <c r="I5738" s="2">
        <v>15000</v>
      </c>
      <c r="J5738" s="2" t="s">
        <v>7013</v>
      </c>
    </row>
    <row r="5739" spans="1:10" ht="14.4" customHeight="1" x14ac:dyDescent="0.3">
      <c r="A5739" t="s">
        <v>1513</v>
      </c>
      <c r="B5739" t="s">
        <v>1514</v>
      </c>
      <c r="C5739" t="s">
        <v>5</v>
      </c>
      <c r="D5739" t="s">
        <v>6</v>
      </c>
      <c r="E5739" t="s">
        <v>90</v>
      </c>
      <c r="F5739" s="2">
        <f>(AVERAGE(I5739,J5739))</f>
        <v>15000</v>
      </c>
      <c r="G5739" t="str">
        <f>IF(ISNUMBER(SEARCH("Incentives", A5739)), "Yes", "No")</f>
        <v>No</v>
      </c>
      <c r="H5739" t="s">
        <v>7009</v>
      </c>
      <c r="I5739" s="2">
        <v>10000</v>
      </c>
      <c r="J5739" s="2">
        <v>20000</v>
      </c>
    </row>
    <row r="5740" spans="1:10" ht="14.4" customHeight="1" x14ac:dyDescent="0.3">
      <c r="A5740" t="s">
        <v>182</v>
      </c>
      <c r="B5740" t="s">
        <v>1523</v>
      </c>
      <c r="C5740" t="s">
        <v>58</v>
      </c>
      <c r="D5740" t="s">
        <v>6</v>
      </c>
      <c r="E5740" t="s">
        <v>90</v>
      </c>
      <c r="F5740" s="2">
        <v>15000</v>
      </c>
      <c r="G5740" t="str">
        <f>IF(ISNUMBER(SEARCH("Incentives", A5740)), "Yes", "No")</f>
        <v>No</v>
      </c>
      <c r="H5740" t="s">
        <v>7009</v>
      </c>
      <c r="I5740" s="2">
        <v>15000</v>
      </c>
      <c r="J5740" s="2" t="s">
        <v>7013</v>
      </c>
    </row>
    <row r="5741" spans="1:10" ht="14.4" customHeight="1" x14ac:dyDescent="0.3">
      <c r="A5741" t="s">
        <v>1536</v>
      </c>
      <c r="B5741" t="s">
        <v>1537</v>
      </c>
      <c r="C5741" t="s">
        <v>5</v>
      </c>
      <c r="D5741" t="s">
        <v>6</v>
      </c>
      <c r="E5741" t="s">
        <v>90</v>
      </c>
      <c r="F5741" s="2">
        <v>15000</v>
      </c>
      <c r="G5741" t="str">
        <f>IF(ISNUMBER(SEARCH("Incentives", A5741)), "Yes", "No")</f>
        <v>No</v>
      </c>
      <c r="H5741" t="s">
        <v>7009</v>
      </c>
      <c r="I5741" s="2">
        <v>15000</v>
      </c>
      <c r="J5741" s="2" t="s">
        <v>7013</v>
      </c>
    </row>
    <row r="5742" spans="1:10" ht="14.4" customHeight="1" x14ac:dyDescent="0.3">
      <c r="A5742" t="s">
        <v>23</v>
      </c>
      <c r="B5742" t="s">
        <v>1565</v>
      </c>
      <c r="C5742" t="s">
        <v>39</v>
      </c>
      <c r="D5742" t="s">
        <v>6</v>
      </c>
      <c r="E5742" t="s">
        <v>197</v>
      </c>
      <c r="F5742" s="2">
        <v>15000</v>
      </c>
      <c r="G5742" t="str">
        <f>IF(ISNUMBER(SEARCH("Incentives", A5742)), "Yes", "No")</f>
        <v>No</v>
      </c>
      <c r="H5742" t="s">
        <v>7009</v>
      </c>
      <c r="I5742" s="2">
        <v>15000</v>
      </c>
      <c r="J5742" s="2" t="s">
        <v>7013</v>
      </c>
    </row>
    <row r="5743" spans="1:10" ht="14.4" customHeight="1" x14ac:dyDescent="0.3">
      <c r="A5743" t="s">
        <v>63</v>
      </c>
      <c r="B5743" t="s">
        <v>754</v>
      </c>
      <c r="C5743" t="s">
        <v>5</v>
      </c>
      <c r="D5743" t="s">
        <v>6</v>
      </c>
      <c r="E5743" t="s">
        <v>197</v>
      </c>
      <c r="F5743" s="2">
        <v>15000</v>
      </c>
      <c r="G5743" t="str">
        <f>IF(ISNUMBER(SEARCH("Incentives", A5743)), "Yes", "No")</f>
        <v>No</v>
      </c>
      <c r="H5743" t="s">
        <v>7009</v>
      </c>
      <c r="I5743" s="2">
        <v>15000</v>
      </c>
      <c r="J5743" s="2" t="s">
        <v>7013</v>
      </c>
    </row>
    <row r="5744" spans="1:10" ht="14.4" customHeight="1" x14ac:dyDescent="0.3">
      <c r="A5744" t="s">
        <v>1609</v>
      </c>
      <c r="B5744" t="s">
        <v>1610</v>
      </c>
      <c r="C5744" t="s">
        <v>39</v>
      </c>
      <c r="D5744" t="s">
        <v>6</v>
      </c>
      <c r="E5744" t="s">
        <v>90</v>
      </c>
      <c r="F5744" s="2">
        <f>(AVERAGE(I5744,J5744))</f>
        <v>15000</v>
      </c>
      <c r="G5744" t="str">
        <f>IF(ISNUMBER(SEARCH("Incentives", A5744)), "Yes", "No")</f>
        <v>No</v>
      </c>
      <c r="H5744" t="s">
        <v>7009</v>
      </c>
      <c r="I5744" s="2">
        <v>11000</v>
      </c>
      <c r="J5744" s="2">
        <v>19000</v>
      </c>
    </row>
    <row r="5745" spans="1:10" ht="14.4" customHeight="1" x14ac:dyDescent="0.3">
      <c r="A5745" t="s">
        <v>126</v>
      </c>
      <c r="B5745" t="s">
        <v>1635</v>
      </c>
      <c r="C5745" t="s">
        <v>13</v>
      </c>
      <c r="D5745" t="s">
        <v>6</v>
      </c>
      <c r="E5745" t="s">
        <v>90</v>
      </c>
      <c r="F5745" s="2">
        <v>15000</v>
      </c>
      <c r="G5745" t="str">
        <f>IF(ISNUMBER(SEARCH("Incentives", A5745)), "Yes", "No")</f>
        <v>No</v>
      </c>
      <c r="H5745" t="s">
        <v>7009</v>
      </c>
      <c r="I5745" s="2">
        <v>15000</v>
      </c>
      <c r="J5745" s="2" t="s">
        <v>7013</v>
      </c>
    </row>
    <row r="5746" spans="1:10" ht="14.4" customHeight="1" x14ac:dyDescent="0.3">
      <c r="A5746" t="s">
        <v>1636</v>
      </c>
      <c r="B5746" t="s">
        <v>1637</v>
      </c>
      <c r="C5746" t="s">
        <v>58</v>
      </c>
      <c r="D5746" t="s">
        <v>6</v>
      </c>
      <c r="E5746" t="s">
        <v>90</v>
      </c>
      <c r="F5746" s="2">
        <f>(AVERAGE(I5746,J5746))</f>
        <v>15000</v>
      </c>
      <c r="G5746" t="str">
        <f>IF(ISNUMBER(SEARCH("Incentives", A5746)), "Yes", "No")</f>
        <v>No</v>
      </c>
      <c r="H5746" t="s">
        <v>7009</v>
      </c>
      <c r="I5746" s="2">
        <v>13000</v>
      </c>
      <c r="J5746" s="2">
        <v>17000</v>
      </c>
    </row>
    <row r="5747" spans="1:10" ht="14.4" customHeight="1" x14ac:dyDescent="0.3">
      <c r="A5747" t="s">
        <v>1664</v>
      </c>
      <c r="B5747" t="s">
        <v>1665</v>
      </c>
      <c r="C5747" t="s">
        <v>10</v>
      </c>
      <c r="D5747" t="s">
        <v>6</v>
      </c>
      <c r="E5747" t="s">
        <v>7</v>
      </c>
      <c r="F5747" s="2">
        <v>15000</v>
      </c>
      <c r="G5747" t="str">
        <f>IF(ISNUMBER(SEARCH("Incentives", A5747)), "Yes", "No")</f>
        <v>No</v>
      </c>
      <c r="H5747" t="s">
        <v>7009</v>
      </c>
      <c r="I5747" s="2">
        <v>15000</v>
      </c>
      <c r="J5747" s="2" t="s">
        <v>7013</v>
      </c>
    </row>
    <row r="5748" spans="1:10" ht="14.4" customHeight="1" x14ac:dyDescent="0.3">
      <c r="A5748" t="s">
        <v>1687</v>
      </c>
      <c r="B5748" t="s">
        <v>1688</v>
      </c>
      <c r="C5748" t="s">
        <v>82</v>
      </c>
      <c r="D5748" t="s">
        <v>6</v>
      </c>
      <c r="E5748" t="s">
        <v>7</v>
      </c>
      <c r="F5748" s="2">
        <f>(AVERAGE(I5748,J5748))</f>
        <v>15000</v>
      </c>
      <c r="G5748" t="str">
        <f>IF(ISNUMBER(SEARCH("Incentives", A5748)), "Yes", "No")</f>
        <v>No</v>
      </c>
      <c r="H5748" t="s">
        <v>7009</v>
      </c>
      <c r="I5748" s="2">
        <v>10000</v>
      </c>
      <c r="J5748" s="2">
        <v>20000</v>
      </c>
    </row>
    <row r="5749" spans="1:10" ht="14.4" customHeight="1" x14ac:dyDescent="0.3">
      <c r="A5749" t="s">
        <v>1699</v>
      </c>
      <c r="B5749" t="s">
        <v>1700</v>
      </c>
      <c r="C5749" t="s">
        <v>58</v>
      </c>
      <c r="D5749" t="s">
        <v>6</v>
      </c>
      <c r="E5749" t="s">
        <v>7</v>
      </c>
      <c r="F5749" s="2">
        <f>(AVERAGE(I5749,J5749))</f>
        <v>15000</v>
      </c>
      <c r="G5749" t="str">
        <f>IF(ISNUMBER(SEARCH("Incentives", A5749)), "Yes", "No")</f>
        <v>No</v>
      </c>
      <c r="H5749" t="s">
        <v>7009</v>
      </c>
      <c r="I5749" s="2">
        <v>10000</v>
      </c>
      <c r="J5749" s="2">
        <v>20000</v>
      </c>
    </row>
    <row r="5750" spans="1:10" ht="14.4" customHeight="1" x14ac:dyDescent="0.3">
      <c r="A5750" t="s">
        <v>44</v>
      </c>
      <c r="B5750" t="s">
        <v>1751</v>
      </c>
      <c r="C5750" t="s">
        <v>32</v>
      </c>
      <c r="D5750" t="s">
        <v>6</v>
      </c>
      <c r="E5750" t="s">
        <v>1011</v>
      </c>
      <c r="F5750" s="2">
        <v>15000</v>
      </c>
      <c r="G5750" t="str">
        <f>IF(ISNUMBER(SEARCH("Incentives", A5750)), "Yes", "No")</f>
        <v>No</v>
      </c>
      <c r="H5750" t="s">
        <v>7009</v>
      </c>
      <c r="I5750" s="2">
        <v>15000</v>
      </c>
      <c r="J5750" s="2" t="s">
        <v>7013</v>
      </c>
    </row>
    <row r="5751" spans="1:10" ht="14.4" customHeight="1" x14ac:dyDescent="0.3">
      <c r="A5751" t="s">
        <v>52</v>
      </c>
      <c r="B5751" t="s">
        <v>1782</v>
      </c>
      <c r="C5751" t="s">
        <v>58</v>
      </c>
      <c r="D5751" t="s">
        <v>6</v>
      </c>
      <c r="E5751" t="s">
        <v>7</v>
      </c>
      <c r="F5751" s="2">
        <v>15000</v>
      </c>
      <c r="G5751" t="str">
        <f>IF(ISNUMBER(SEARCH("Incentives", A5751)), "Yes", "No")</f>
        <v>No</v>
      </c>
      <c r="H5751" t="s">
        <v>7009</v>
      </c>
      <c r="I5751" s="2">
        <v>15000</v>
      </c>
      <c r="J5751" s="2" t="s">
        <v>7013</v>
      </c>
    </row>
    <row r="5752" spans="1:10" ht="14.4" customHeight="1" x14ac:dyDescent="0.3">
      <c r="A5752" t="s">
        <v>87</v>
      </c>
      <c r="B5752" t="s">
        <v>1783</v>
      </c>
      <c r="C5752" t="s">
        <v>109</v>
      </c>
      <c r="D5752" t="s">
        <v>6</v>
      </c>
      <c r="E5752" t="s">
        <v>7</v>
      </c>
      <c r="F5752" s="2">
        <v>15000</v>
      </c>
      <c r="G5752" t="str">
        <f>IF(ISNUMBER(SEARCH("Incentives", A5752)), "Yes", "No")</f>
        <v>No</v>
      </c>
      <c r="H5752" t="s">
        <v>7009</v>
      </c>
      <c r="I5752" s="2">
        <v>15000</v>
      </c>
      <c r="J5752" s="2" t="s">
        <v>7013</v>
      </c>
    </row>
    <row r="5753" spans="1:10" ht="14.4" customHeight="1" x14ac:dyDescent="0.3">
      <c r="A5753" t="s">
        <v>328</v>
      </c>
      <c r="B5753" t="s">
        <v>1790</v>
      </c>
      <c r="C5753" t="s">
        <v>5</v>
      </c>
      <c r="D5753" t="s">
        <v>6</v>
      </c>
      <c r="E5753" t="s">
        <v>7</v>
      </c>
      <c r="F5753" s="2">
        <v>15000</v>
      </c>
      <c r="G5753" t="str">
        <f>IF(ISNUMBER(SEARCH("Incentives", A5753)), "Yes", "No")</f>
        <v>No</v>
      </c>
      <c r="H5753" t="s">
        <v>7009</v>
      </c>
      <c r="I5753" s="2">
        <v>15000</v>
      </c>
      <c r="J5753" s="2" t="s">
        <v>7013</v>
      </c>
    </row>
    <row r="5754" spans="1:10" ht="14.4" customHeight="1" x14ac:dyDescent="0.3">
      <c r="A5754" t="s">
        <v>614</v>
      </c>
      <c r="B5754" t="s">
        <v>1833</v>
      </c>
      <c r="C5754" t="s">
        <v>58</v>
      </c>
      <c r="D5754" t="s">
        <v>6</v>
      </c>
      <c r="E5754" t="s">
        <v>90</v>
      </c>
      <c r="F5754" s="2">
        <v>15000</v>
      </c>
      <c r="G5754" t="str">
        <f>IF(ISNUMBER(SEARCH("Incentives", A5754)), "Yes", "No")</f>
        <v>No</v>
      </c>
      <c r="H5754" t="s">
        <v>7009</v>
      </c>
      <c r="I5754" s="2">
        <v>15000</v>
      </c>
      <c r="J5754" s="2" t="s">
        <v>7013</v>
      </c>
    </row>
    <row r="5755" spans="1:10" ht="14.4" customHeight="1" x14ac:dyDescent="0.3">
      <c r="A5755" t="s">
        <v>708</v>
      </c>
      <c r="B5755" t="s">
        <v>1979</v>
      </c>
      <c r="C5755" t="s">
        <v>1789</v>
      </c>
      <c r="D5755" t="s">
        <v>6</v>
      </c>
      <c r="E5755" t="s">
        <v>7</v>
      </c>
      <c r="F5755" s="2">
        <v>15000</v>
      </c>
      <c r="G5755" t="str">
        <f>IF(ISNUMBER(SEARCH("Incentives", A5755)), "Yes", "No")</f>
        <v>No</v>
      </c>
      <c r="H5755" t="s">
        <v>7009</v>
      </c>
      <c r="I5755" s="2">
        <v>15000</v>
      </c>
      <c r="J5755" s="2" t="s">
        <v>7013</v>
      </c>
    </row>
    <row r="5756" spans="1:10" ht="14.4" customHeight="1" x14ac:dyDescent="0.3">
      <c r="A5756" t="s">
        <v>1997</v>
      </c>
      <c r="B5756" t="s">
        <v>1998</v>
      </c>
      <c r="C5756" t="s">
        <v>13</v>
      </c>
      <c r="D5756" t="s">
        <v>6</v>
      </c>
      <c r="E5756" t="s">
        <v>976</v>
      </c>
      <c r="F5756" s="2">
        <v>15000</v>
      </c>
      <c r="G5756" t="str">
        <f>IF(ISNUMBER(SEARCH("Incentives", A5756)), "Yes", "No")</f>
        <v>No</v>
      </c>
      <c r="H5756" t="s">
        <v>7009</v>
      </c>
      <c r="I5756" s="2">
        <v>15000</v>
      </c>
      <c r="J5756" s="2" t="s">
        <v>7013</v>
      </c>
    </row>
    <row r="5757" spans="1:10" ht="14.4" customHeight="1" x14ac:dyDescent="0.3">
      <c r="A5757" t="s">
        <v>63</v>
      </c>
      <c r="B5757" t="s">
        <v>2014</v>
      </c>
      <c r="C5757" t="s">
        <v>2015</v>
      </c>
      <c r="D5757" t="s">
        <v>6</v>
      </c>
      <c r="E5757" t="s">
        <v>976</v>
      </c>
      <c r="F5757" s="2">
        <v>15000</v>
      </c>
      <c r="G5757" t="str">
        <f>IF(ISNUMBER(SEARCH("Incentives", A5757)), "Yes", "No")</f>
        <v>No</v>
      </c>
      <c r="H5757" t="s">
        <v>7009</v>
      </c>
      <c r="I5757" s="2">
        <v>15000</v>
      </c>
      <c r="J5757" s="2" t="s">
        <v>7013</v>
      </c>
    </row>
    <row r="5758" spans="1:10" ht="14.4" customHeight="1" x14ac:dyDescent="0.3">
      <c r="A5758" t="s">
        <v>108</v>
      </c>
      <c r="B5758" t="s">
        <v>2065</v>
      </c>
      <c r="C5758" t="s">
        <v>66</v>
      </c>
      <c r="D5758" t="s">
        <v>6</v>
      </c>
      <c r="E5758" t="s">
        <v>7</v>
      </c>
      <c r="F5758" s="2">
        <v>15000</v>
      </c>
      <c r="G5758" t="str">
        <f>IF(ISNUMBER(SEARCH("Incentives", A5758)), "Yes", "No")</f>
        <v>No</v>
      </c>
      <c r="H5758" t="s">
        <v>7009</v>
      </c>
      <c r="I5758" s="2">
        <v>15000</v>
      </c>
      <c r="J5758" s="2" t="s">
        <v>7013</v>
      </c>
    </row>
    <row r="5759" spans="1:10" ht="14.4" customHeight="1" x14ac:dyDescent="0.3">
      <c r="A5759" t="s">
        <v>2122</v>
      </c>
      <c r="B5759" t="s">
        <v>2123</v>
      </c>
      <c r="C5759" t="s">
        <v>5</v>
      </c>
      <c r="D5759" t="s">
        <v>6</v>
      </c>
      <c r="E5759" t="s">
        <v>7</v>
      </c>
      <c r="F5759" s="2">
        <v>15000</v>
      </c>
      <c r="G5759" t="str">
        <f>IF(ISNUMBER(SEARCH("Incentives", A5759)), "Yes", "No")</f>
        <v>No</v>
      </c>
      <c r="H5759" t="s">
        <v>7009</v>
      </c>
      <c r="I5759" s="2">
        <v>15000</v>
      </c>
      <c r="J5759" s="2" t="s">
        <v>7013</v>
      </c>
    </row>
    <row r="5760" spans="1:10" ht="14.4" customHeight="1" x14ac:dyDescent="0.3">
      <c r="A5760" t="s">
        <v>848</v>
      </c>
      <c r="B5760" t="s">
        <v>2136</v>
      </c>
      <c r="C5760" t="s">
        <v>5</v>
      </c>
      <c r="D5760" t="s">
        <v>6</v>
      </c>
      <c r="E5760" t="s">
        <v>976</v>
      </c>
      <c r="F5760" s="2">
        <v>15000</v>
      </c>
      <c r="G5760" t="str">
        <f>IF(ISNUMBER(SEARCH("Incentives", A5760)), "Yes", "No")</f>
        <v>No</v>
      </c>
      <c r="H5760" t="s">
        <v>7009</v>
      </c>
      <c r="I5760" s="2">
        <v>15000</v>
      </c>
      <c r="J5760" s="2" t="s">
        <v>7013</v>
      </c>
    </row>
    <row r="5761" spans="1:10" ht="14.4" customHeight="1" x14ac:dyDescent="0.3">
      <c r="A5761" t="s">
        <v>52</v>
      </c>
      <c r="B5761" t="s">
        <v>2153</v>
      </c>
      <c r="C5761" t="s">
        <v>13</v>
      </c>
      <c r="D5761" t="s">
        <v>6</v>
      </c>
      <c r="E5761" t="s">
        <v>976</v>
      </c>
      <c r="F5761" s="2">
        <v>15000</v>
      </c>
      <c r="G5761" t="str">
        <f>IF(ISNUMBER(SEARCH("Incentives", A5761)), "Yes", "No")</f>
        <v>No</v>
      </c>
      <c r="H5761" t="s">
        <v>7009</v>
      </c>
      <c r="I5761" s="2">
        <v>15000</v>
      </c>
      <c r="J5761" s="2" t="s">
        <v>7013</v>
      </c>
    </row>
    <row r="5762" spans="1:10" ht="14.4" customHeight="1" x14ac:dyDescent="0.3">
      <c r="A5762" t="s">
        <v>1256</v>
      </c>
      <c r="B5762" t="s">
        <v>2185</v>
      </c>
      <c r="C5762" t="s">
        <v>82</v>
      </c>
      <c r="D5762" t="s">
        <v>6</v>
      </c>
      <c r="E5762" t="s">
        <v>7</v>
      </c>
      <c r="F5762" s="2">
        <v>15000</v>
      </c>
      <c r="G5762" t="str">
        <f>IF(ISNUMBER(SEARCH("Incentives", A5762)), "Yes", "No")</f>
        <v>No</v>
      </c>
      <c r="H5762" t="s">
        <v>7009</v>
      </c>
      <c r="I5762" s="2">
        <v>15000</v>
      </c>
      <c r="J5762" s="2" t="s">
        <v>7013</v>
      </c>
    </row>
    <row r="5763" spans="1:10" ht="14.4" customHeight="1" x14ac:dyDescent="0.3">
      <c r="A5763" t="s">
        <v>2193</v>
      </c>
      <c r="B5763" t="s">
        <v>2194</v>
      </c>
      <c r="C5763" t="s">
        <v>221</v>
      </c>
      <c r="D5763" t="s">
        <v>6</v>
      </c>
      <c r="E5763" t="s">
        <v>7</v>
      </c>
      <c r="F5763" s="2">
        <v>15000</v>
      </c>
      <c r="G5763" t="str">
        <f>IF(ISNUMBER(SEARCH("Incentives", A5763)), "Yes", "No")</f>
        <v>No</v>
      </c>
      <c r="H5763" t="s">
        <v>7009</v>
      </c>
      <c r="I5763" s="2">
        <v>15000</v>
      </c>
      <c r="J5763" s="2" t="s">
        <v>7013</v>
      </c>
    </row>
    <row r="5764" spans="1:10" ht="14.4" customHeight="1" x14ac:dyDescent="0.3">
      <c r="A5764" t="s">
        <v>2202</v>
      </c>
      <c r="B5764" t="s">
        <v>2203</v>
      </c>
      <c r="C5764" t="s">
        <v>39</v>
      </c>
      <c r="D5764" t="s">
        <v>6</v>
      </c>
      <c r="E5764" t="s">
        <v>7</v>
      </c>
      <c r="F5764" s="2">
        <v>15000</v>
      </c>
      <c r="G5764" t="str">
        <f>IF(ISNUMBER(SEARCH("Incentives", A5764)), "Yes", "No")</f>
        <v>No</v>
      </c>
      <c r="H5764" t="s">
        <v>7009</v>
      </c>
      <c r="I5764" s="2">
        <v>15000</v>
      </c>
      <c r="J5764" s="2" t="s">
        <v>7013</v>
      </c>
    </row>
    <row r="5765" spans="1:10" ht="14.4" customHeight="1" x14ac:dyDescent="0.3">
      <c r="A5765" t="s">
        <v>126</v>
      </c>
      <c r="B5765" t="s">
        <v>2257</v>
      </c>
      <c r="C5765" t="s">
        <v>58</v>
      </c>
      <c r="D5765" t="s">
        <v>6</v>
      </c>
      <c r="E5765" t="s">
        <v>90</v>
      </c>
      <c r="F5765" s="2">
        <v>15000</v>
      </c>
      <c r="G5765" t="str">
        <f>IF(ISNUMBER(SEARCH("Incentives", A5765)), "Yes", "No")</f>
        <v>No</v>
      </c>
      <c r="H5765" t="s">
        <v>7009</v>
      </c>
      <c r="I5765" s="2">
        <v>15000</v>
      </c>
      <c r="J5765" s="2" t="s">
        <v>7013</v>
      </c>
    </row>
    <row r="5766" spans="1:10" ht="14.4" customHeight="1" x14ac:dyDescent="0.3">
      <c r="A5766" t="s">
        <v>2268</v>
      </c>
      <c r="B5766" t="s">
        <v>2269</v>
      </c>
      <c r="C5766" t="s">
        <v>58</v>
      </c>
      <c r="D5766" t="s">
        <v>6</v>
      </c>
      <c r="E5766" t="s">
        <v>90</v>
      </c>
      <c r="F5766" s="2">
        <v>15000</v>
      </c>
      <c r="G5766" t="str">
        <f>IF(ISNUMBER(SEARCH("Incentives", A5766)), "Yes", "No")</f>
        <v>No</v>
      </c>
      <c r="H5766" t="s">
        <v>7009</v>
      </c>
      <c r="I5766" s="2">
        <v>15000</v>
      </c>
      <c r="J5766" s="2" t="s">
        <v>7013</v>
      </c>
    </row>
    <row r="5767" spans="1:10" ht="14.4" customHeight="1" x14ac:dyDescent="0.3">
      <c r="A5767" t="s">
        <v>105</v>
      </c>
      <c r="B5767" t="s">
        <v>2274</v>
      </c>
      <c r="C5767" t="s">
        <v>82</v>
      </c>
      <c r="D5767" t="s">
        <v>6</v>
      </c>
      <c r="E5767" t="s">
        <v>90</v>
      </c>
      <c r="F5767" s="2">
        <v>15000</v>
      </c>
      <c r="G5767" t="str">
        <f>IF(ISNUMBER(SEARCH("Incentives", A5767)), "Yes", "No")</f>
        <v>No</v>
      </c>
      <c r="H5767" t="s">
        <v>7009</v>
      </c>
      <c r="I5767" s="2">
        <v>15000</v>
      </c>
      <c r="J5767" s="2" t="s">
        <v>7013</v>
      </c>
    </row>
    <row r="5768" spans="1:10" ht="14.4" customHeight="1" x14ac:dyDescent="0.3">
      <c r="A5768" t="s">
        <v>2330</v>
      </c>
      <c r="B5768" t="s">
        <v>428</v>
      </c>
      <c r="C5768" t="s">
        <v>5</v>
      </c>
      <c r="D5768" t="s">
        <v>6</v>
      </c>
      <c r="E5768" t="s">
        <v>90</v>
      </c>
      <c r="F5768" s="2">
        <f>(AVERAGE(I5768,J5768))</f>
        <v>15000</v>
      </c>
      <c r="G5768" t="str">
        <f>IF(ISNUMBER(SEARCH("Incentives", A5768)), "Yes", "No")</f>
        <v>No</v>
      </c>
      <c r="H5768" t="s">
        <v>7009</v>
      </c>
      <c r="I5768" s="2">
        <v>10000</v>
      </c>
      <c r="J5768" s="2">
        <v>20000</v>
      </c>
    </row>
    <row r="5769" spans="1:10" ht="14.4" customHeight="1" x14ac:dyDescent="0.3">
      <c r="A5769" t="s">
        <v>2333</v>
      </c>
      <c r="B5769" t="s">
        <v>2334</v>
      </c>
      <c r="C5769" t="s">
        <v>5</v>
      </c>
      <c r="D5769" t="s">
        <v>6</v>
      </c>
      <c r="E5769" t="s">
        <v>976</v>
      </c>
      <c r="F5769" s="2">
        <v>15000</v>
      </c>
      <c r="G5769" t="str">
        <f>IF(ISNUMBER(SEARCH("Incentives", A5769)), "Yes", "No")</f>
        <v>No</v>
      </c>
      <c r="H5769" t="s">
        <v>7009</v>
      </c>
      <c r="I5769" s="2">
        <v>15000</v>
      </c>
      <c r="J5769" s="2" t="s">
        <v>7013</v>
      </c>
    </row>
    <row r="5770" spans="1:10" ht="14.4" customHeight="1" x14ac:dyDescent="0.3">
      <c r="A5770" t="s">
        <v>662</v>
      </c>
      <c r="B5770" t="s">
        <v>1790</v>
      </c>
      <c r="C5770" t="s">
        <v>5</v>
      </c>
      <c r="D5770" t="s">
        <v>6</v>
      </c>
      <c r="E5770" t="s">
        <v>976</v>
      </c>
      <c r="F5770" s="2">
        <v>15000</v>
      </c>
      <c r="G5770" t="str">
        <f>IF(ISNUMBER(SEARCH("Incentives", A5770)), "Yes", "No")</f>
        <v>No</v>
      </c>
      <c r="H5770" t="s">
        <v>7009</v>
      </c>
      <c r="I5770" s="2">
        <v>15000</v>
      </c>
      <c r="J5770" s="2" t="s">
        <v>7013</v>
      </c>
    </row>
    <row r="5771" spans="1:10" ht="14.4" customHeight="1" x14ac:dyDescent="0.3">
      <c r="A5771" t="s">
        <v>328</v>
      </c>
      <c r="B5771" t="s">
        <v>2354</v>
      </c>
      <c r="C5771" t="s">
        <v>13</v>
      </c>
      <c r="D5771" t="s">
        <v>6</v>
      </c>
      <c r="E5771" t="s">
        <v>976</v>
      </c>
      <c r="F5771" s="2">
        <v>15000</v>
      </c>
      <c r="G5771" t="str">
        <f>IF(ISNUMBER(SEARCH("Incentives", A5771)), "Yes", "No")</f>
        <v>No</v>
      </c>
      <c r="H5771" t="s">
        <v>7009</v>
      </c>
      <c r="I5771" s="2">
        <v>15000</v>
      </c>
      <c r="J5771" s="2" t="s">
        <v>7013</v>
      </c>
    </row>
    <row r="5772" spans="1:10" ht="14.4" customHeight="1" x14ac:dyDescent="0.3">
      <c r="A5772" t="s">
        <v>2371</v>
      </c>
      <c r="B5772" t="s">
        <v>2372</v>
      </c>
      <c r="C5772" t="s">
        <v>10</v>
      </c>
      <c r="D5772" t="s">
        <v>6</v>
      </c>
      <c r="E5772" t="s">
        <v>976</v>
      </c>
      <c r="F5772" s="2">
        <v>15000</v>
      </c>
      <c r="G5772" t="str">
        <f>IF(ISNUMBER(SEARCH("Incentives", A5772)), "Yes", "No")</f>
        <v>No</v>
      </c>
      <c r="H5772" t="s">
        <v>7009</v>
      </c>
      <c r="I5772" s="2">
        <v>15000</v>
      </c>
      <c r="J5772" s="2" t="s">
        <v>7013</v>
      </c>
    </row>
    <row r="5773" spans="1:10" ht="14.4" customHeight="1" x14ac:dyDescent="0.3">
      <c r="A5773" t="s">
        <v>2374</v>
      </c>
      <c r="B5773" t="s">
        <v>2376</v>
      </c>
      <c r="C5773" t="s">
        <v>5</v>
      </c>
      <c r="D5773" t="s">
        <v>6</v>
      </c>
      <c r="E5773" t="s">
        <v>976</v>
      </c>
      <c r="F5773" s="2">
        <v>15000</v>
      </c>
      <c r="G5773" t="str">
        <f>IF(ISNUMBER(SEARCH("Incentives", A5773)), "Yes", "No")</f>
        <v>No</v>
      </c>
      <c r="H5773" t="s">
        <v>7009</v>
      </c>
      <c r="I5773" s="2">
        <v>15000</v>
      </c>
      <c r="J5773" s="2" t="s">
        <v>7013</v>
      </c>
    </row>
    <row r="5774" spans="1:10" ht="14.4" customHeight="1" x14ac:dyDescent="0.3">
      <c r="A5774" t="s">
        <v>52</v>
      </c>
      <c r="B5774" t="s">
        <v>2136</v>
      </c>
      <c r="C5774" t="s">
        <v>5</v>
      </c>
      <c r="D5774" t="s">
        <v>6</v>
      </c>
      <c r="E5774" t="s">
        <v>90</v>
      </c>
      <c r="F5774" s="2">
        <v>15000</v>
      </c>
      <c r="G5774" t="str">
        <f>IF(ISNUMBER(SEARCH("Incentives", A5774)), "Yes", "No")</f>
        <v>No</v>
      </c>
      <c r="H5774" t="s">
        <v>7009</v>
      </c>
      <c r="I5774" s="2">
        <v>15000</v>
      </c>
      <c r="J5774" s="2" t="s">
        <v>7013</v>
      </c>
    </row>
    <row r="5775" spans="1:10" ht="14.4" customHeight="1" x14ac:dyDescent="0.3">
      <c r="A5775" t="s">
        <v>809</v>
      </c>
      <c r="B5775" t="s">
        <v>2413</v>
      </c>
      <c r="C5775" t="s">
        <v>5</v>
      </c>
      <c r="D5775" t="s">
        <v>6</v>
      </c>
      <c r="E5775" t="s">
        <v>90</v>
      </c>
      <c r="F5775" s="2">
        <v>15000</v>
      </c>
      <c r="G5775" t="str">
        <f>IF(ISNUMBER(SEARCH("Incentives", A5775)), "Yes", "No")</f>
        <v>No</v>
      </c>
      <c r="H5775" t="s">
        <v>7009</v>
      </c>
      <c r="I5775" s="2">
        <v>15000</v>
      </c>
      <c r="J5775" s="2" t="s">
        <v>7013</v>
      </c>
    </row>
    <row r="5776" spans="1:10" ht="14.4" customHeight="1" x14ac:dyDescent="0.3">
      <c r="A5776" t="s">
        <v>769</v>
      </c>
      <c r="B5776" t="s">
        <v>2414</v>
      </c>
      <c r="C5776" t="s">
        <v>32</v>
      </c>
      <c r="D5776" t="s">
        <v>6</v>
      </c>
      <c r="E5776" t="s">
        <v>90</v>
      </c>
      <c r="F5776" s="2">
        <v>15000</v>
      </c>
      <c r="G5776" t="str">
        <f>IF(ISNUMBER(SEARCH("Incentives", A5776)), "Yes", "No")</f>
        <v>No</v>
      </c>
      <c r="H5776" t="s">
        <v>7009</v>
      </c>
      <c r="I5776" s="2">
        <v>15000</v>
      </c>
      <c r="J5776" s="2" t="s">
        <v>7013</v>
      </c>
    </row>
    <row r="5777" spans="1:10" ht="14.4" customHeight="1" x14ac:dyDescent="0.3">
      <c r="A5777" t="s">
        <v>286</v>
      </c>
      <c r="B5777" t="s">
        <v>2443</v>
      </c>
      <c r="C5777" t="s">
        <v>13</v>
      </c>
      <c r="D5777" t="s">
        <v>6</v>
      </c>
      <c r="E5777" t="s">
        <v>90</v>
      </c>
      <c r="F5777" s="2">
        <f>(AVERAGE(I5777,J5777))</f>
        <v>15000</v>
      </c>
      <c r="G5777" t="str">
        <f>IF(ISNUMBER(SEARCH("Incentives", A5777)), "Yes", "No")</f>
        <v>No</v>
      </c>
      <c r="H5777" t="s">
        <v>7009</v>
      </c>
      <c r="I5777" s="2">
        <v>10000</v>
      </c>
      <c r="J5777" s="2">
        <v>20000</v>
      </c>
    </row>
    <row r="5778" spans="1:10" ht="14.4" customHeight="1" x14ac:dyDescent="0.3">
      <c r="A5778" t="s">
        <v>108</v>
      </c>
      <c r="B5778" t="s">
        <v>2487</v>
      </c>
      <c r="C5778" t="s">
        <v>5</v>
      </c>
      <c r="D5778" t="s">
        <v>6</v>
      </c>
      <c r="E5778" t="s">
        <v>90</v>
      </c>
      <c r="F5778" s="2">
        <v>15000</v>
      </c>
      <c r="G5778" t="str">
        <f>IF(ISNUMBER(SEARCH("Incentives", A5778)), "Yes", "No")</f>
        <v>No</v>
      </c>
      <c r="H5778" t="s">
        <v>7009</v>
      </c>
      <c r="I5778" s="2">
        <v>15000</v>
      </c>
      <c r="J5778" s="2" t="s">
        <v>7013</v>
      </c>
    </row>
    <row r="5779" spans="1:10" ht="14.4" customHeight="1" x14ac:dyDescent="0.3">
      <c r="A5779" t="s">
        <v>993</v>
      </c>
      <c r="B5779" t="s">
        <v>2492</v>
      </c>
      <c r="C5779" t="s">
        <v>2493</v>
      </c>
      <c r="D5779" t="s">
        <v>6</v>
      </c>
      <c r="E5779" t="s">
        <v>90</v>
      </c>
      <c r="F5779" s="2">
        <f>(AVERAGE(I5779,J5779))</f>
        <v>15000</v>
      </c>
      <c r="G5779" t="str">
        <f>IF(ISNUMBER(SEARCH("Incentives", A5779)), "Yes", "No")</f>
        <v>No</v>
      </c>
      <c r="H5779" t="s">
        <v>7009</v>
      </c>
      <c r="I5779" s="2">
        <v>10000</v>
      </c>
      <c r="J5779" s="2">
        <v>20000</v>
      </c>
    </row>
    <row r="5780" spans="1:10" ht="14.4" customHeight="1" x14ac:dyDescent="0.3">
      <c r="A5780" t="s">
        <v>323</v>
      </c>
      <c r="B5780" t="s">
        <v>2503</v>
      </c>
      <c r="C5780" t="s">
        <v>13</v>
      </c>
      <c r="D5780" t="s">
        <v>6</v>
      </c>
      <c r="E5780" t="s">
        <v>90</v>
      </c>
      <c r="F5780" s="2">
        <f>(AVERAGE(I5780,J5780))</f>
        <v>15000</v>
      </c>
      <c r="G5780" t="str">
        <f>IF(ISNUMBER(SEARCH("Incentives", A5780)), "Yes", "No")</f>
        <v>No</v>
      </c>
      <c r="H5780" t="s">
        <v>7009</v>
      </c>
      <c r="I5780" s="2">
        <v>10000</v>
      </c>
      <c r="J5780" s="2">
        <v>20000</v>
      </c>
    </row>
    <row r="5781" spans="1:10" ht="14.4" customHeight="1" x14ac:dyDescent="0.3">
      <c r="A5781" t="s">
        <v>2535</v>
      </c>
      <c r="B5781" t="s">
        <v>2536</v>
      </c>
      <c r="C5781" t="s">
        <v>58</v>
      </c>
      <c r="D5781" t="s">
        <v>6</v>
      </c>
      <c r="E5781" t="s">
        <v>976</v>
      </c>
      <c r="F5781" s="2">
        <v>15000</v>
      </c>
      <c r="G5781" t="str">
        <f>IF(ISNUMBER(SEARCH("Incentives", A5781)), "Yes", "No")</f>
        <v>No</v>
      </c>
      <c r="H5781" t="s">
        <v>7009</v>
      </c>
      <c r="I5781" s="2">
        <v>15000</v>
      </c>
      <c r="J5781" s="2" t="s">
        <v>7013</v>
      </c>
    </row>
    <row r="5782" spans="1:10" ht="14.4" customHeight="1" x14ac:dyDescent="0.3">
      <c r="A5782" t="s">
        <v>2538</v>
      </c>
      <c r="B5782" t="s">
        <v>2539</v>
      </c>
      <c r="C5782" t="s">
        <v>82</v>
      </c>
      <c r="D5782" t="s">
        <v>6</v>
      </c>
      <c r="E5782" t="s">
        <v>976</v>
      </c>
      <c r="F5782" s="2">
        <v>15000</v>
      </c>
      <c r="G5782" t="str">
        <f>IF(ISNUMBER(SEARCH("Incentives", A5782)), "Yes", "No")</f>
        <v>No</v>
      </c>
      <c r="H5782" t="s">
        <v>7009</v>
      </c>
      <c r="I5782" s="2">
        <v>15000</v>
      </c>
      <c r="J5782" s="2" t="s">
        <v>7013</v>
      </c>
    </row>
    <row r="5783" spans="1:10" ht="14.4" customHeight="1" x14ac:dyDescent="0.3">
      <c r="A5783" t="s">
        <v>59</v>
      </c>
      <c r="B5783" t="s">
        <v>2581</v>
      </c>
      <c r="C5783" t="s">
        <v>82</v>
      </c>
      <c r="D5783" t="s">
        <v>6</v>
      </c>
      <c r="E5783" t="s">
        <v>90</v>
      </c>
      <c r="F5783" s="2">
        <f>(AVERAGE(I5783,J5783))</f>
        <v>15000</v>
      </c>
      <c r="G5783" t="str">
        <f>IF(ISNUMBER(SEARCH("Incentives", A5783)), "Yes", "No")</f>
        <v>No</v>
      </c>
      <c r="H5783" t="s">
        <v>7009</v>
      </c>
      <c r="I5783" s="2">
        <v>12000</v>
      </c>
      <c r="J5783" s="2">
        <v>18000</v>
      </c>
    </row>
    <row r="5784" spans="1:10" ht="14.4" customHeight="1" x14ac:dyDescent="0.3">
      <c r="A5784" t="s">
        <v>118</v>
      </c>
      <c r="B5784" t="s">
        <v>2601</v>
      </c>
      <c r="C5784" t="s">
        <v>13</v>
      </c>
      <c r="D5784" t="s">
        <v>6</v>
      </c>
      <c r="E5784" t="s">
        <v>7</v>
      </c>
      <c r="F5784" s="2">
        <v>15000</v>
      </c>
      <c r="G5784" t="str">
        <f>IF(ISNUMBER(SEARCH("Incentives", A5784)), "Yes", "No")</f>
        <v>No</v>
      </c>
      <c r="H5784" t="s">
        <v>7009</v>
      </c>
      <c r="I5784" s="2">
        <v>15000</v>
      </c>
      <c r="J5784" s="2" t="s">
        <v>7013</v>
      </c>
    </row>
    <row r="5785" spans="1:10" ht="14.4" customHeight="1" x14ac:dyDescent="0.3">
      <c r="A5785" t="s">
        <v>108</v>
      </c>
      <c r="B5785" t="s">
        <v>2613</v>
      </c>
      <c r="C5785" t="s">
        <v>13</v>
      </c>
      <c r="D5785" t="s">
        <v>6</v>
      </c>
      <c r="E5785" t="s">
        <v>7</v>
      </c>
      <c r="F5785" s="2">
        <v>15000</v>
      </c>
      <c r="G5785" t="str">
        <f>IF(ISNUMBER(SEARCH("Incentives", A5785)), "Yes", "No")</f>
        <v>No</v>
      </c>
      <c r="H5785" t="s">
        <v>7009</v>
      </c>
      <c r="I5785" s="2">
        <v>15000</v>
      </c>
      <c r="J5785" s="2" t="s">
        <v>7013</v>
      </c>
    </row>
    <row r="5786" spans="1:10" ht="14.4" customHeight="1" x14ac:dyDescent="0.3">
      <c r="A5786" t="s">
        <v>662</v>
      </c>
      <c r="B5786" t="s">
        <v>2623</v>
      </c>
      <c r="C5786" t="s">
        <v>5</v>
      </c>
      <c r="D5786" t="s">
        <v>6</v>
      </c>
      <c r="E5786" t="s">
        <v>7</v>
      </c>
      <c r="F5786" s="2">
        <f>(AVERAGE(I5786,J5786))</f>
        <v>15000</v>
      </c>
      <c r="G5786" t="str">
        <f>IF(ISNUMBER(SEARCH("Incentives", A5786)), "Yes", "No")</f>
        <v>No</v>
      </c>
      <c r="H5786" t="s">
        <v>7009</v>
      </c>
      <c r="I5786" s="2">
        <v>5000</v>
      </c>
      <c r="J5786" s="2">
        <v>25000</v>
      </c>
    </row>
    <row r="5787" spans="1:10" ht="14.4" customHeight="1" x14ac:dyDescent="0.3">
      <c r="A5787" t="s">
        <v>2634</v>
      </c>
      <c r="B5787" t="s">
        <v>2635</v>
      </c>
      <c r="C5787" t="s">
        <v>66</v>
      </c>
      <c r="D5787" t="s">
        <v>6</v>
      </c>
      <c r="E5787" t="s">
        <v>7</v>
      </c>
      <c r="F5787" s="2">
        <v>15000</v>
      </c>
      <c r="G5787" t="str">
        <f>IF(ISNUMBER(SEARCH("Incentives", A5787)), "Yes", "No")</f>
        <v>No</v>
      </c>
      <c r="H5787" t="s">
        <v>7009</v>
      </c>
      <c r="I5787" s="2">
        <v>15000</v>
      </c>
      <c r="J5787" s="2" t="s">
        <v>7013</v>
      </c>
    </row>
    <row r="5788" spans="1:10" ht="14.4" customHeight="1" x14ac:dyDescent="0.3">
      <c r="A5788" t="s">
        <v>1535</v>
      </c>
      <c r="B5788" t="s">
        <v>709</v>
      </c>
      <c r="C5788" t="s">
        <v>58</v>
      </c>
      <c r="D5788" t="s">
        <v>6</v>
      </c>
      <c r="E5788" t="s">
        <v>7</v>
      </c>
      <c r="F5788" s="2">
        <v>15000</v>
      </c>
      <c r="G5788" t="str">
        <f>IF(ISNUMBER(SEARCH("Incentives", A5788)), "Yes", "No")</f>
        <v>No</v>
      </c>
      <c r="H5788" t="s">
        <v>7009</v>
      </c>
      <c r="I5788" s="2">
        <v>15000</v>
      </c>
      <c r="J5788" s="2" t="s">
        <v>7013</v>
      </c>
    </row>
    <row r="5789" spans="1:10" ht="14.4" customHeight="1" x14ac:dyDescent="0.3">
      <c r="A5789" t="s">
        <v>173</v>
      </c>
      <c r="B5789" t="s">
        <v>2649</v>
      </c>
      <c r="C5789" t="s">
        <v>5</v>
      </c>
      <c r="D5789" t="s">
        <v>6</v>
      </c>
      <c r="E5789" t="s">
        <v>90</v>
      </c>
      <c r="F5789" s="2">
        <v>15000</v>
      </c>
      <c r="G5789" t="str">
        <f>IF(ISNUMBER(SEARCH("Incentives", A5789)), "Yes", "No")</f>
        <v>No</v>
      </c>
      <c r="H5789" t="s">
        <v>7009</v>
      </c>
      <c r="I5789" s="2">
        <v>15000</v>
      </c>
      <c r="J5789" s="2" t="s">
        <v>7013</v>
      </c>
    </row>
    <row r="5790" spans="1:10" ht="14.4" customHeight="1" x14ac:dyDescent="0.3">
      <c r="A5790" t="s">
        <v>2666</v>
      </c>
      <c r="B5790" t="s">
        <v>2667</v>
      </c>
      <c r="C5790" t="s">
        <v>544</v>
      </c>
      <c r="D5790" t="s">
        <v>6</v>
      </c>
      <c r="E5790" t="s">
        <v>90</v>
      </c>
      <c r="F5790" s="2">
        <v>15000</v>
      </c>
      <c r="G5790" t="str">
        <f>IF(ISNUMBER(SEARCH("Incentives", A5790)), "Yes", "No")</f>
        <v>No</v>
      </c>
      <c r="H5790" t="s">
        <v>7009</v>
      </c>
      <c r="I5790" s="2">
        <v>15000</v>
      </c>
      <c r="J5790" s="2" t="s">
        <v>7013</v>
      </c>
    </row>
    <row r="5791" spans="1:10" ht="14.4" customHeight="1" x14ac:dyDescent="0.3">
      <c r="A5791" t="s">
        <v>2697</v>
      </c>
      <c r="B5791" t="s">
        <v>2698</v>
      </c>
      <c r="C5791" t="s">
        <v>5</v>
      </c>
      <c r="D5791" t="s">
        <v>6</v>
      </c>
      <c r="E5791" t="s">
        <v>90</v>
      </c>
      <c r="F5791" s="2">
        <v>15000</v>
      </c>
      <c r="G5791" t="str">
        <f>IF(ISNUMBER(SEARCH("Incentives", A5791)), "Yes", "No")</f>
        <v>No</v>
      </c>
      <c r="H5791" t="s">
        <v>7009</v>
      </c>
      <c r="I5791" s="2">
        <v>15000</v>
      </c>
      <c r="J5791" s="2" t="s">
        <v>7013</v>
      </c>
    </row>
    <row r="5792" spans="1:10" ht="14.4" customHeight="1" x14ac:dyDescent="0.3">
      <c r="A5792" t="s">
        <v>372</v>
      </c>
      <c r="B5792" t="s">
        <v>2750</v>
      </c>
      <c r="C5792" t="s">
        <v>66</v>
      </c>
      <c r="D5792" t="s">
        <v>6</v>
      </c>
      <c r="E5792" t="s">
        <v>90</v>
      </c>
      <c r="F5792" s="2">
        <v>15000</v>
      </c>
      <c r="G5792" t="str">
        <f>IF(ISNUMBER(SEARCH("Incentives", A5792)), "Yes", "No")</f>
        <v>No</v>
      </c>
      <c r="H5792" t="s">
        <v>7009</v>
      </c>
      <c r="I5792" s="2">
        <v>15000</v>
      </c>
      <c r="J5792" s="2" t="s">
        <v>7013</v>
      </c>
    </row>
    <row r="5793" spans="1:10" ht="14.4" customHeight="1" x14ac:dyDescent="0.3">
      <c r="A5793" t="s">
        <v>1236</v>
      </c>
      <c r="B5793" t="s">
        <v>2752</v>
      </c>
      <c r="C5793" t="s">
        <v>32</v>
      </c>
      <c r="D5793" t="s">
        <v>6</v>
      </c>
      <c r="E5793" t="s">
        <v>90</v>
      </c>
      <c r="F5793" s="2">
        <v>15000</v>
      </c>
      <c r="G5793" t="str">
        <f>IF(ISNUMBER(SEARCH("Incentives", A5793)), "Yes", "No")</f>
        <v>No</v>
      </c>
      <c r="H5793" t="s">
        <v>7009</v>
      </c>
      <c r="I5793" s="2">
        <v>15000</v>
      </c>
      <c r="J5793" s="2" t="s">
        <v>7013</v>
      </c>
    </row>
    <row r="5794" spans="1:10" ht="14.4" customHeight="1" x14ac:dyDescent="0.3">
      <c r="A5794" t="s">
        <v>126</v>
      </c>
      <c r="B5794" t="s">
        <v>2772</v>
      </c>
      <c r="C5794" t="s">
        <v>82</v>
      </c>
      <c r="D5794" t="s">
        <v>6</v>
      </c>
      <c r="E5794" t="s">
        <v>90</v>
      </c>
      <c r="F5794" s="2">
        <v>15000</v>
      </c>
      <c r="G5794" t="str">
        <f>IF(ISNUMBER(SEARCH("Incentives", A5794)), "Yes", "No")</f>
        <v>No</v>
      </c>
      <c r="H5794" t="s">
        <v>7009</v>
      </c>
      <c r="I5794" s="2">
        <v>15000</v>
      </c>
      <c r="J5794" s="2" t="s">
        <v>7013</v>
      </c>
    </row>
    <row r="5795" spans="1:10" ht="14.4" customHeight="1" x14ac:dyDescent="0.3">
      <c r="A5795" t="s">
        <v>2792</v>
      </c>
      <c r="B5795" t="s">
        <v>401</v>
      </c>
      <c r="C5795" t="s">
        <v>185</v>
      </c>
      <c r="D5795" t="s">
        <v>6</v>
      </c>
      <c r="E5795" t="s">
        <v>976</v>
      </c>
      <c r="F5795" s="2">
        <f>(AVERAGE(I5795,J5795))</f>
        <v>15000</v>
      </c>
      <c r="G5795" t="str">
        <f>IF(ISNUMBER(SEARCH("Incentives", A5795)), "Yes", "No")</f>
        <v>No</v>
      </c>
      <c r="H5795" t="s">
        <v>7009</v>
      </c>
      <c r="I5795" s="2">
        <v>12000</v>
      </c>
      <c r="J5795" s="2">
        <v>18000</v>
      </c>
    </row>
    <row r="5796" spans="1:10" ht="14.4" customHeight="1" x14ac:dyDescent="0.3">
      <c r="A5796" t="s">
        <v>59</v>
      </c>
      <c r="B5796" t="s">
        <v>2900</v>
      </c>
      <c r="C5796" t="s">
        <v>1789</v>
      </c>
      <c r="D5796" t="s">
        <v>6</v>
      </c>
      <c r="E5796" t="s">
        <v>90</v>
      </c>
      <c r="F5796" s="2">
        <v>15000</v>
      </c>
      <c r="G5796" t="str">
        <f>IF(ISNUMBER(SEARCH("Incentives", A5796)), "Yes", "No")</f>
        <v>No</v>
      </c>
      <c r="H5796" t="s">
        <v>7009</v>
      </c>
      <c r="I5796" s="2">
        <v>15000</v>
      </c>
      <c r="J5796" s="2" t="s">
        <v>7013</v>
      </c>
    </row>
    <row r="5797" spans="1:10" ht="14.4" customHeight="1" x14ac:dyDescent="0.3">
      <c r="A5797" t="s">
        <v>2902</v>
      </c>
      <c r="B5797" t="s">
        <v>2903</v>
      </c>
      <c r="C5797" t="s">
        <v>32</v>
      </c>
      <c r="D5797" t="s">
        <v>6</v>
      </c>
      <c r="E5797" t="s">
        <v>90</v>
      </c>
      <c r="F5797" s="2">
        <f>(AVERAGE(I5797,J5797))</f>
        <v>15000</v>
      </c>
      <c r="G5797" t="str">
        <f>IF(ISNUMBER(SEARCH("Incentives", A5797)), "Yes", "No")</f>
        <v>No</v>
      </c>
      <c r="H5797" t="s">
        <v>7009</v>
      </c>
      <c r="I5797" s="2">
        <v>10000</v>
      </c>
      <c r="J5797" s="2">
        <v>20000</v>
      </c>
    </row>
    <row r="5798" spans="1:10" ht="14.4" customHeight="1" x14ac:dyDescent="0.3">
      <c r="A5798" t="s">
        <v>2958</v>
      </c>
      <c r="B5798" t="s">
        <v>2959</v>
      </c>
      <c r="C5798" t="s">
        <v>5</v>
      </c>
      <c r="D5798" t="s">
        <v>6</v>
      </c>
      <c r="E5798" t="s">
        <v>7</v>
      </c>
      <c r="F5798" s="2">
        <f>(AVERAGE(I5798,J5798))</f>
        <v>15000</v>
      </c>
      <c r="G5798" t="str">
        <f>IF(ISNUMBER(SEARCH("Incentives", A5798)), "Yes", "No")</f>
        <v>No</v>
      </c>
      <c r="H5798" t="s">
        <v>7009</v>
      </c>
      <c r="I5798" s="2">
        <v>5000</v>
      </c>
      <c r="J5798" s="2">
        <v>25000</v>
      </c>
    </row>
    <row r="5799" spans="1:10" ht="14.4" customHeight="1" x14ac:dyDescent="0.3">
      <c r="A5799" t="s">
        <v>193</v>
      </c>
      <c r="B5799" t="s">
        <v>2964</v>
      </c>
      <c r="C5799" t="s">
        <v>5</v>
      </c>
      <c r="D5799" t="s">
        <v>6</v>
      </c>
      <c r="E5799" t="s">
        <v>7</v>
      </c>
      <c r="F5799" s="2">
        <v>15000</v>
      </c>
      <c r="G5799" t="str">
        <f>IF(ISNUMBER(SEARCH("Incentives", A5799)), "Yes", "No")</f>
        <v>No</v>
      </c>
      <c r="H5799" t="s">
        <v>7009</v>
      </c>
      <c r="I5799" s="2">
        <v>15000</v>
      </c>
      <c r="J5799" s="2" t="s">
        <v>7013</v>
      </c>
    </row>
    <row r="5800" spans="1:10" ht="14.4" customHeight="1" x14ac:dyDescent="0.3">
      <c r="A5800" t="s">
        <v>1759</v>
      </c>
      <c r="B5800" t="s">
        <v>2970</v>
      </c>
      <c r="C5800" t="s">
        <v>5</v>
      </c>
      <c r="D5800" t="s">
        <v>6</v>
      </c>
      <c r="E5800" t="s">
        <v>90</v>
      </c>
      <c r="F5800" s="2">
        <v>15000</v>
      </c>
      <c r="G5800" t="str">
        <f>IF(ISNUMBER(SEARCH("Incentives", A5800)), "Yes", "No")</f>
        <v>No</v>
      </c>
      <c r="H5800" t="s">
        <v>7009</v>
      </c>
      <c r="I5800" s="2">
        <v>15000</v>
      </c>
      <c r="J5800" s="2" t="s">
        <v>7013</v>
      </c>
    </row>
    <row r="5801" spans="1:10" ht="14.4" customHeight="1" x14ac:dyDescent="0.3">
      <c r="A5801" t="s">
        <v>126</v>
      </c>
      <c r="B5801" t="s">
        <v>2970</v>
      </c>
      <c r="C5801" t="s">
        <v>5</v>
      </c>
      <c r="D5801" t="s">
        <v>6</v>
      </c>
      <c r="E5801" t="s">
        <v>90</v>
      </c>
      <c r="F5801" s="2">
        <v>15000</v>
      </c>
      <c r="G5801" t="str">
        <f>IF(ISNUMBER(SEARCH("Incentives", A5801)), "Yes", "No")</f>
        <v>No</v>
      </c>
      <c r="H5801" t="s">
        <v>7009</v>
      </c>
      <c r="I5801" s="2">
        <v>15000</v>
      </c>
      <c r="J5801" s="2" t="s">
        <v>7013</v>
      </c>
    </row>
    <row r="5802" spans="1:10" ht="14.4" customHeight="1" x14ac:dyDescent="0.3">
      <c r="A5802" t="s">
        <v>1200</v>
      </c>
      <c r="B5802" t="s">
        <v>2970</v>
      </c>
      <c r="C5802" t="s">
        <v>5</v>
      </c>
      <c r="D5802" t="s">
        <v>6</v>
      </c>
      <c r="E5802" t="s">
        <v>90</v>
      </c>
      <c r="F5802" s="2">
        <v>15000</v>
      </c>
      <c r="G5802" t="str">
        <f>IF(ISNUMBER(SEARCH("Incentives", A5802)), "Yes", "No")</f>
        <v>No</v>
      </c>
      <c r="H5802" t="s">
        <v>7009</v>
      </c>
      <c r="I5802" s="2">
        <v>15000</v>
      </c>
      <c r="J5802" s="2" t="s">
        <v>7013</v>
      </c>
    </row>
    <row r="5803" spans="1:10" ht="14.4" customHeight="1" x14ac:dyDescent="0.3">
      <c r="A5803" t="s">
        <v>445</v>
      </c>
      <c r="B5803" t="s">
        <v>2970</v>
      </c>
      <c r="C5803" t="s">
        <v>39</v>
      </c>
      <c r="D5803" t="s">
        <v>6</v>
      </c>
      <c r="E5803" t="s">
        <v>90</v>
      </c>
      <c r="F5803" s="2">
        <v>15000</v>
      </c>
      <c r="G5803" t="str">
        <f>IF(ISNUMBER(SEARCH("Incentives", A5803)), "Yes", "No")</f>
        <v>No</v>
      </c>
      <c r="H5803" t="s">
        <v>7009</v>
      </c>
      <c r="I5803" s="2">
        <v>15000</v>
      </c>
      <c r="J5803" s="2" t="s">
        <v>7013</v>
      </c>
    </row>
    <row r="5804" spans="1:10" ht="14.4" customHeight="1" x14ac:dyDescent="0.3">
      <c r="A5804" t="s">
        <v>337</v>
      </c>
      <c r="B5804" t="s">
        <v>2970</v>
      </c>
      <c r="C5804" t="s">
        <v>39</v>
      </c>
      <c r="D5804" t="s">
        <v>6</v>
      </c>
      <c r="E5804" t="s">
        <v>90</v>
      </c>
      <c r="F5804" s="2">
        <v>15000</v>
      </c>
      <c r="G5804" t="str">
        <f>IF(ISNUMBER(SEARCH("Incentives", A5804)), "Yes", "No")</f>
        <v>No</v>
      </c>
      <c r="H5804" t="s">
        <v>7009</v>
      </c>
      <c r="I5804" s="2">
        <v>15000</v>
      </c>
      <c r="J5804" s="2" t="s">
        <v>7013</v>
      </c>
    </row>
    <row r="5805" spans="1:10" ht="14.4" customHeight="1" x14ac:dyDescent="0.3">
      <c r="A5805" t="s">
        <v>108</v>
      </c>
      <c r="B5805" t="s">
        <v>2970</v>
      </c>
      <c r="C5805" t="s">
        <v>5</v>
      </c>
      <c r="D5805" t="s">
        <v>6</v>
      </c>
      <c r="E5805" t="s">
        <v>90</v>
      </c>
      <c r="F5805" s="2">
        <v>15000</v>
      </c>
      <c r="G5805" t="str">
        <f>IF(ISNUMBER(SEARCH("Incentives", A5805)), "Yes", "No")</f>
        <v>No</v>
      </c>
      <c r="H5805" t="s">
        <v>7009</v>
      </c>
      <c r="I5805" s="2">
        <v>15000</v>
      </c>
      <c r="J5805" s="2" t="s">
        <v>7013</v>
      </c>
    </row>
    <row r="5806" spans="1:10" ht="14.4" customHeight="1" x14ac:dyDescent="0.3">
      <c r="A5806" t="s">
        <v>126</v>
      </c>
      <c r="B5806" t="s">
        <v>2990</v>
      </c>
      <c r="C5806" t="s">
        <v>82</v>
      </c>
      <c r="D5806" t="s">
        <v>6</v>
      </c>
      <c r="E5806" t="s">
        <v>7</v>
      </c>
      <c r="F5806" s="2">
        <v>15000</v>
      </c>
      <c r="G5806" t="str">
        <f>IF(ISNUMBER(SEARCH("Incentives", A5806)), "Yes", "No")</f>
        <v>No</v>
      </c>
      <c r="H5806" t="s">
        <v>7009</v>
      </c>
      <c r="I5806" s="2">
        <v>15000</v>
      </c>
      <c r="J5806" s="2" t="s">
        <v>7013</v>
      </c>
    </row>
    <row r="5807" spans="1:10" ht="14.4" customHeight="1" x14ac:dyDescent="0.3">
      <c r="A5807" t="s">
        <v>52</v>
      </c>
      <c r="B5807" t="s">
        <v>924</v>
      </c>
      <c r="C5807" t="s">
        <v>13</v>
      </c>
      <c r="D5807" t="s">
        <v>6</v>
      </c>
      <c r="E5807" t="s">
        <v>7</v>
      </c>
      <c r="F5807" s="2">
        <f>(AVERAGE(I5807,J5807))</f>
        <v>15000</v>
      </c>
      <c r="G5807" t="str">
        <f>IF(ISNUMBER(SEARCH("Incentives", A5807)), "Yes", "No")</f>
        <v>No</v>
      </c>
      <c r="H5807" t="s">
        <v>7009</v>
      </c>
      <c r="I5807" s="2">
        <v>12000</v>
      </c>
      <c r="J5807" s="2">
        <v>18000</v>
      </c>
    </row>
    <row r="5808" spans="1:10" ht="14.4" customHeight="1" x14ac:dyDescent="0.3">
      <c r="A5808" t="s">
        <v>1945</v>
      </c>
      <c r="B5808" t="s">
        <v>3039</v>
      </c>
      <c r="C5808" t="s">
        <v>5</v>
      </c>
      <c r="D5808" t="s">
        <v>6</v>
      </c>
      <c r="E5808" t="s">
        <v>7</v>
      </c>
      <c r="F5808" s="2">
        <v>15000</v>
      </c>
      <c r="G5808" t="str">
        <f>IF(ISNUMBER(SEARCH("Incentives", A5808)), "Yes", "No")</f>
        <v>No</v>
      </c>
      <c r="H5808" t="s">
        <v>7009</v>
      </c>
      <c r="I5808" s="2">
        <v>15000</v>
      </c>
      <c r="J5808" s="2" t="s">
        <v>7013</v>
      </c>
    </row>
    <row r="5809" spans="1:10" ht="14.4" customHeight="1" x14ac:dyDescent="0.3">
      <c r="A5809" t="s">
        <v>457</v>
      </c>
      <c r="B5809" t="s">
        <v>3039</v>
      </c>
      <c r="C5809" t="s">
        <v>5</v>
      </c>
      <c r="D5809" t="s">
        <v>6</v>
      </c>
      <c r="E5809" t="s">
        <v>7</v>
      </c>
      <c r="F5809" s="2">
        <v>15000</v>
      </c>
      <c r="G5809" t="str">
        <f>IF(ISNUMBER(SEARCH("Incentives", A5809)), "Yes", "No")</f>
        <v>No</v>
      </c>
      <c r="H5809" t="s">
        <v>7009</v>
      </c>
      <c r="I5809" s="2">
        <v>15000</v>
      </c>
      <c r="J5809" s="2" t="s">
        <v>7013</v>
      </c>
    </row>
    <row r="5810" spans="1:10" ht="14.4" customHeight="1" x14ac:dyDescent="0.3">
      <c r="A5810" t="s">
        <v>323</v>
      </c>
      <c r="B5810" t="s">
        <v>3039</v>
      </c>
      <c r="C5810" t="s">
        <v>5</v>
      </c>
      <c r="D5810" t="s">
        <v>6</v>
      </c>
      <c r="E5810" t="s">
        <v>7</v>
      </c>
      <c r="F5810" s="2">
        <v>15000</v>
      </c>
      <c r="G5810" t="str">
        <f>IF(ISNUMBER(SEARCH("Incentives", A5810)), "Yes", "No")</f>
        <v>No</v>
      </c>
      <c r="H5810" t="s">
        <v>7009</v>
      </c>
      <c r="I5810" s="2">
        <v>15000</v>
      </c>
      <c r="J5810" s="2" t="s">
        <v>7013</v>
      </c>
    </row>
    <row r="5811" spans="1:10" ht="14.4" customHeight="1" x14ac:dyDescent="0.3">
      <c r="A5811" t="s">
        <v>108</v>
      </c>
      <c r="B5811" t="s">
        <v>3039</v>
      </c>
      <c r="C5811" t="s">
        <v>5</v>
      </c>
      <c r="D5811" t="s">
        <v>6</v>
      </c>
      <c r="E5811" t="s">
        <v>7</v>
      </c>
      <c r="F5811" s="2">
        <v>15000</v>
      </c>
      <c r="G5811" t="str">
        <f>IF(ISNUMBER(SEARCH("Incentives", A5811)), "Yes", "No")</f>
        <v>No</v>
      </c>
      <c r="H5811" t="s">
        <v>7009</v>
      </c>
      <c r="I5811" s="2">
        <v>15000</v>
      </c>
      <c r="J5811" s="2" t="s">
        <v>7013</v>
      </c>
    </row>
    <row r="5812" spans="1:10" ht="14.4" customHeight="1" x14ac:dyDescent="0.3">
      <c r="A5812" t="s">
        <v>639</v>
      </c>
      <c r="B5812" t="s">
        <v>3047</v>
      </c>
      <c r="C5812" t="s">
        <v>5</v>
      </c>
      <c r="D5812" t="s">
        <v>6</v>
      </c>
      <c r="E5812" t="s">
        <v>7</v>
      </c>
      <c r="F5812" s="2">
        <v>15000</v>
      </c>
      <c r="G5812" t="str">
        <f>IF(ISNUMBER(SEARCH("Incentives", A5812)), "Yes", "No")</f>
        <v>No</v>
      </c>
      <c r="H5812" t="s">
        <v>7009</v>
      </c>
      <c r="I5812" s="2">
        <v>15000</v>
      </c>
      <c r="J5812" s="2" t="s">
        <v>7013</v>
      </c>
    </row>
    <row r="5813" spans="1:10" ht="14.4" customHeight="1" x14ac:dyDescent="0.3">
      <c r="A5813" t="s">
        <v>1759</v>
      </c>
      <c r="B5813" t="s">
        <v>3039</v>
      </c>
      <c r="C5813" t="s">
        <v>5</v>
      </c>
      <c r="D5813" t="s">
        <v>6</v>
      </c>
      <c r="E5813" t="s">
        <v>7</v>
      </c>
      <c r="F5813" s="2">
        <v>15000</v>
      </c>
      <c r="G5813" t="str">
        <f>IF(ISNUMBER(SEARCH("Incentives", A5813)), "Yes", "No")</f>
        <v>No</v>
      </c>
      <c r="H5813" t="s">
        <v>7009</v>
      </c>
      <c r="I5813" s="2">
        <v>15000</v>
      </c>
      <c r="J5813" s="2" t="s">
        <v>7013</v>
      </c>
    </row>
    <row r="5814" spans="1:10" ht="14.4" customHeight="1" x14ac:dyDescent="0.3">
      <c r="A5814" t="s">
        <v>337</v>
      </c>
      <c r="B5814" t="s">
        <v>3039</v>
      </c>
      <c r="C5814" t="s">
        <v>5</v>
      </c>
      <c r="D5814" t="s">
        <v>6</v>
      </c>
      <c r="E5814" t="s">
        <v>7</v>
      </c>
      <c r="F5814" s="2">
        <v>15000</v>
      </c>
      <c r="G5814" t="str">
        <f>IF(ISNUMBER(SEARCH("Incentives", A5814)), "Yes", "No")</f>
        <v>No</v>
      </c>
      <c r="H5814" t="s">
        <v>7009</v>
      </c>
      <c r="I5814" s="2">
        <v>15000</v>
      </c>
      <c r="J5814" s="2" t="s">
        <v>7013</v>
      </c>
    </row>
    <row r="5815" spans="1:10" ht="14.4" customHeight="1" x14ac:dyDescent="0.3">
      <c r="A5815" t="s">
        <v>1200</v>
      </c>
      <c r="B5815" t="s">
        <v>3039</v>
      </c>
      <c r="C5815" t="s">
        <v>5</v>
      </c>
      <c r="D5815" t="s">
        <v>6</v>
      </c>
      <c r="E5815" t="s">
        <v>7</v>
      </c>
      <c r="F5815" s="2">
        <v>15000</v>
      </c>
      <c r="G5815" t="str">
        <f>IF(ISNUMBER(SEARCH("Incentives", A5815)), "Yes", "No")</f>
        <v>No</v>
      </c>
      <c r="H5815" t="s">
        <v>7009</v>
      </c>
      <c r="I5815" s="2">
        <v>15000</v>
      </c>
      <c r="J5815" s="2" t="s">
        <v>7013</v>
      </c>
    </row>
    <row r="5816" spans="1:10" ht="14.4" customHeight="1" x14ac:dyDescent="0.3">
      <c r="A5816" t="s">
        <v>52</v>
      </c>
      <c r="B5816" t="s">
        <v>3039</v>
      </c>
      <c r="C5816" t="s">
        <v>5</v>
      </c>
      <c r="D5816" t="s">
        <v>6</v>
      </c>
      <c r="E5816" t="s">
        <v>7</v>
      </c>
      <c r="F5816" s="2">
        <v>15000</v>
      </c>
      <c r="G5816" t="str">
        <f>IF(ISNUMBER(SEARCH("Incentives", A5816)), "Yes", "No")</f>
        <v>No</v>
      </c>
      <c r="H5816" t="s">
        <v>7009</v>
      </c>
      <c r="I5816" s="2">
        <v>15000</v>
      </c>
      <c r="J5816" s="2" t="s">
        <v>7013</v>
      </c>
    </row>
    <row r="5817" spans="1:10" ht="14.4" customHeight="1" x14ac:dyDescent="0.3">
      <c r="A5817" t="s">
        <v>1380</v>
      </c>
      <c r="B5817" t="s">
        <v>3039</v>
      </c>
      <c r="C5817" t="s">
        <v>5</v>
      </c>
      <c r="D5817" t="s">
        <v>6</v>
      </c>
      <c r="E5817" t="s">
        <v>456</v>
      </c>
      <c r="F5817" s="2">
        <v>15000</v>
      </c>
      <c r="G5817" t="str">
        <f>IF(ISNUMBER(SEARCH("Incentives", A5817)), "Yes", "No")</f>
        <v>No</v>
      </c>
      <c r="H5817" t="s">
        <v>7009</v>
      </c>
      <c r="I5817" s="2">
        <v>15000</v>
      </c>
      <c r="J5817" s="2" t="s">
        <v>7013</v>
      </c>
    </row>
    <row r="5818" spans="1:10" ht="14.4" customHeight="1" x14ac:dyDescent="0.3">
      <c r="A5818" t="s">
        <v>45</v>
      </c>
      <c r="B5818" t="s">
        <v>3039</v>
      </c>
      <c r="C5818" t="s">
        <v>5</v>
      </c>
      <c r="D5818" t="s">
        <v>6</v>
      </c>
      <c r="E5818" t="s">
        <v>456</v>
      </c>
      <c r="F5818" s="2">
        <v>15000</v>
      </c>
      <c r="G5818" t="str">
        <f>IF(ISNUMBER(SEARCH("Incentives", A5818)), "Yes", "No")</f>
        <v>No</v>
      </c>
      <c r="H5818" t="s">
        <v>7009</v>
      </c>
      <c r="I5818" s="2">
        <v>15000</v>
      </c>
      <c r="J5818" s="2" t="s">
        <v>7013</v>
      </c>
    </row>
    <row r="5819" spans="1:10" ht="14.4" customHeight="1" x14ac:dyDescent="0.3">
      <c r="A5819" t="s">
        <v>1380</v>
      </c>
      <c r="B5819" t="s">
        <v>3078</v>
      </c>
      <c r="C5819" t="s">
        <v>5</v>
      </c>
      <c r="D5819" t="s">
        <v>6</v>
      </c>
      <c r="E5819" t="s">
        <v>456</v>
      </c>
      <c r="F5819" s="2">
        <f>(AVERAGE(I5819,J5819))</f>
        <v>15000</v>
      </c>
      <c r="G5819" t="str">
        <f>IF(ISNUMBER(SEARCH("Incentives", A5819)), "Yes", "No")</f>
        <v>No</v>
      </c>
      <c r="H5819" t="s">
        <v>7009</v>
      </c>
      <c r="I5819" s="2">
        <v>14000</v>
      </c>
      <c r="J5819" s="2">
        <v>16000</v>
      </c>
    </row>
    <row r="5820" spans="1:10" ht="14.4" customHeight="1" x14ac:dyDescent="0.3">
      <c r="A5820" t="s">
        <v>3095</v>
      </c>
      <c r="B5820" t="s">
        <v>3096</v>
      </c>
      <c r="C5820" t="s">
        <v>82</v>
      </c>
      <c r="D5820" t="s">
        <v>6</v>
      </c>
      <c r="E5820" t="s">
        <v>90</v>
      </c>
      <c r="F5820" s="2">
        <v>15000</v>
      </c>
      <c r="G5820" t="str">
        <f>IF(ISNUMBER(SEARCH("Incentives", A5820)), "Yes", "No")</f>
        <v>No</v>
      </c>
      <c r="H5820" t="s">
        <v>7009</v>
      </c>
      <c r="I5820" s="2">
        <v>15000</v>
      </c>
      <c r="J5820" s="2" t="s">
        <v>7013</v>
      </c>
    </row>
    <row r="5821" spans="1:10" ht="14.4" customHeight="1" x14ac:dyDescent="0.3">
      <c r="A5821" t="s">
        <v>3097</v>
      </c>
      <c r="B5821" t="s">
        <v>3098</v>
      </c>
      <c r="C5821" t="s">
        <v>39</v>
      </c>
      <c r="D5821" t="s">
        <v>6</v>
      </c>
      <c r="E5821" t="s">
        <v>90</v>
      </c>
      <c r="F5821" s="2">
        <v>15000</v>
      </c>
      <c r="G5821" t="str">
        <f>IF(ISNUMBER(SEARCH("Incentives", A5821)), "Yes", "No")</f>
        <v>No</v>
      </c>
      <c r="H5821" t="s">
        <v>7009</v>
      </c>
      <c r="I5821" s="2">
        <v>15000</v>
      </c>
      <c r="J5821" s="2" t="s">
        <v>7013</v>
      </c>
    </row>
    <row r="5822" spans="1:10" ht="14.4" customHeight="1" x14ac:dyDescent="0.3">
      <c r="A5822" t="s">
        <v>3126</v>
      </c>
      <c r="B5822" t="s">
        <v>3127</v>
      </c>
      <c r="C5822" t="s">
        <v>164</v>
      </c>
      <c r="D5822" t="s">
        <v>6</v>
      </c>
      <c r="E5822" t="s">
        <v>90</v>
      </c>
      <c r="F5822" s="2">
        <v>15000</v>
      </c>
      <c r="G5822" t="str">
        <f>IF(ISNUMBER(SEARCH("Incentives", A5822)), "Yes", "No")</f>
        <v>No</v>
      </c>
      <c r="H5822" t="s">
        <v>7009</v>
      </c>
      <c r="I5822" s="2">
        <v>15000</v>
      </c>
      <c r="J5822" s="2" t="s">
        <v>7013</v>
      </c>
    </row>
    <row r="5823" spans="1:10" ht="14.4" customHeight="1" x14ac:dyDescent="0.3">
      <c r="A5823" t="s">
        <v>490</v>
      </c>
      <c r="B5823" t="s">
        <v>495</v>
      </c>
      <c r="C5823" t="s">
        <v>58</v>
      </c>
      <c r="D5823" t="s">
        <v>6</v>
      </c>
      <c r="E5823" t="s">
        <v>90</v>
      </c>
      <c r="F5823" s="2">
        <v>15000</v>
      </c>
      <c r="G5823" t="str">
        <f>IF(ISNUMBER(SEARCH("Incentives", A5823)), "Yes", "No")</f>
        <v>No</v>
      </c>
      <c r="H5823" t="s">
        <v>7009</v>
      </c>
      <c r="I5823" s="2">
        <v>15000</v>
      </c>
      <c r="J5823" s="2" t="s">
        <v>7013</v>
      </c>
    </row>
    <row r="5824" spans="1:10" ht="14.4" customHeight="1" x14ac:dyDescent="0.3">
      <c r="A5824" t="s">
        <v>3141</v>
      </c>
      <c r="B5824" t="s">
        <v>3098</v>
      </c>
      <c r="C5824" t="s">
        <v>39</v>
      </c>
      <c r="D5824" t="s">
        <v>6</v>
      </c>
      <c r="E5824" t="s">
        <v>90</v>
      </c>
      <c r="F5824" s="2">
        <v>15000</v>
      </c>
      <c r="G5824" t="str">
        <f>IF(ISNUMBER(SEARCH("Incentives", A5824)), "Yes", "No")</f>
        <v>No</v>
      </c>
      <c r="H5824" t="s">
        <v>7009</v>
      </c>
      <c r="I5824" s="2">
        <v>15000</v>
      </c>
      <c r="J5824" s="2" t="s">
        <v>7013</v>
      </c>
    </row>
    <row r="5825" spans="1:10" ht="14.4" customHeight="1" x14ac:dyDescent="0.3">
      <c r="A5825" t="s">
        <v>618</v>
      </c>
      <c r="B5825" t="s">
        <v>2455</v>
      </c>
      <c r="C5825" t="s">
        <v>5</v>
      </c>
      <c r="D5825" t="s">
        <v>6</v>
      </c>
      <c r="E5825" t="s">
        <v>90</v>
      </c>
      <c r="F5825" s="2">
        <f>(AVERAGE(I5825,J5825))</f>
        <v>15000</v>
      </c>
      <c r="G5825" t="str">
        <f>IF(ISNUMBER(SEARCH("Incentives", A5825)), "Yes", "No")</f>
        <v>No</v>
      </c>
      <c r="H5825" t="s">
        <v>7009</v>
      </c>
      <c r="I5825" s="2">
        <v>5000</v>
      </c>
      <c r="J5825" s="2">
        <v>25000</v>
      </c>
    </row>
    <row r="5826" spans="1:10" ht="14.4" customHeight="1" x14ac:dyDescent="0.3">
      <c r="A5826" t="s">
        <v>286</v>
      </c>
      <c r="B5826" t="s">
        <v>3257</v>
      </c>
      <c r="C5826" t="s">
        <v>13</v>
      </c>
      <c r="D5826" t="s">
        <v>6</v>
      </c>
      <c r="E5826" t="s">
        <v>7</v>
      </c>
      <c r="F5826" s="2">
        <v>15000</v>
      </c>
      <c r="G5826" t="str">
        <f>IF(ISNUMBER(SEARCH("Incentives", A5826)), "Yes", "No")</f>
        <v>No</v>
      </c>
      <c r="H5826" t="s">
        <v>7009</v>
      </c>
      <c r="I5826" s="2">
        <v>15000</v>
      </c>
      <c r="J5826" s="2" t="s">
        <v>7013</v>
      </c>
    </row>
    <row r="5827" spans="1:10" ht="14.4" customHeight="1" x14ac:dyDescent="0.3">
      <c r="A5827" t="s">
        <v>339</v>
      </c>
      <c r="B5827" t="s">
        <v>3306</v>
      </c>
      <c r="C5827" t="s">
        <v>32</v>
      </c>
      <c r="D5827" t="s">
        <v>6</v>
      </c>
      <c r="E5827" t="s">
        <v>7</v>
      </c>
      <c r="F5827" s="2">
        <f>(AVERAGE(I5827,J5827))</f>
        <v>15000</v>
      </c>
      <c r="G5827" t="str">
        <f>IF(ISNUMBER(SEARCH("Incentives", A5827)), "Yes", "No")</f>
        <v>No</v>
      </c>
      <c r="H5827" t="s">
        <v>7009</v>
      </c>
      <c r="I5827" s="2">
        <v>14000</v>
      </c>
      <c r="J5827" s="2">
        <v>16000</v>
      </c>
    </row>
    <row r="5828" spans="1:10" ht="14.4" customHeight="1" x14ac:dyDescent="0.3">
      <c r="A5828" t="s">
        <v>3402</v>
      </c>
      <c r="B5828" t="s">
        <v>393</v>
      </c>
      <c r="C5828" t="s">
        <v>13</v>
      </c>
      <c r="D5828" t="s">
        <v>6</v>
      </c>
      <c r="E5828" t="s">
        <v>7</v>
      </c>
      <c r="F5828" s="2">
        <v>15000</v>
      </c>
      <c r="G5828" t="str">
        <f>IF(ISNUMBER(SEARCH("Incentives", A5828)), "Yes", "No")</f>
        <v>No</v>
      </c>
      <c r="H5828" t="s">
        <v>7009</v>
      </c>
      <c r="I5828" s="2">
        <v>15000</v>
      </c>
      <c r="J5828" s="2" t="s">
        <v>7013</v>
      </c>
    </row>
    <row r="5829" spans="1:10" ht="14.4" customHeight="1" x14ac:dyDescent="0.3">
      <c r="A5829" t="s">
        <v>3407</v>
      </c>
      <c r="B5829" t="s">
        <v>3408</v>
      </c>
      <c r="C5829" t="s">
        <v>5</v>
      </c>
      <c r="D5829" t="s">
        <v>6</v>
      </c>
      <c r="E5829" t="s">
        <v>7</v>
      </c>
      <c r="F5829" s="2">
        <f>(AVERAGE(I5829,J5829))</f>
        <v>15000</v>
      </c>
      <c r="G5829" t="str">
        <f>IF(ISNUMBER(SEARCH("Incentives", A5829)), "Yes", "No")</f>
        <v>No</v>
      </c>
      <c r="H5829" t="s">
        <v>7009</v>
      </c>
      <c r="I5829" s="2">
        <v>10000</v>
      </c>
      <c r="J5829" s="2">
        <v>20000</v>
      </c>
    </row>
    <row r="5830" spans="1:10" ht="14.4" customHeight="1" x14ac:dyDescent="0.3">
      <c r="A5830" t="s">
        <v>3415</v>
      </c>
      <c r="B5830" t="s">
        <v>428</v>
      </c>
      <c r="C5830" t="s">
        <v>5</v>
      </c>
      <c r="D5830" t="s">
        <v>6</v>
      </c>
      <c r="E5830" t="s">
        <v>90</v>
      </c>
      <c r="F5830" s="2">
        <f>(AVERAGE(I5830,J5830))</f>
        <v>15000</v>
      </c>
      <c r="G5830" t="str">
        <f>IF(ISNUMBER(SEARCH("Incentives", A5830)), "Yes", "No")</f>
        <v>No</v>
      </c>
      <c r="H5830" t="s">
        <v>7009</v>
      </c>
      <c r="I5830" s="2">
        <v>10000</v>
      </c>
      <c r="J5830" s="2">
        <v>20000</v>
      </c>
    </row>
    <row r="5831" spans="1:10" ht="14.4" customHeight="1" x14ac:dyDescent="0.3">
      <c r="A5831" t="s">
        <v>1887</v>
      </c>
      <c r="B5831" t="s">
        <v>428</v>
      </c>
      <c r="C5831" t="s">
        <v>5</v>
      </c>
      <c r="D5831" t="s">
        <v>6</v>
      </c>
      <c r="E5831" t="s">
        <v>90</v>
      </c>
      <c r="F5831" s="2">
        <f>(AVERAGE(I5831,J5831))</f>
        <v>15000</v>
      </c>
      <c r="G5831" t="str">
        <f>IF(ISNUMBER(SEARCH("Incentives", A5831)), "Yes", "No")</f>
        <v>No</v>
      </c>
      <c r="H5831" t="s">
        <v>7009</v>
      </c>
      <c r="I5831" s="2">
        <v>10000</v>
      </c>
      <c r="J5831" s="2">
        <v>20000</v>
      </c>
    </row>
    <row r="5832" spans="1:10" ht="14.4" customHeight="1" x14ac:dyDescent="0.3">
      <c r="A5832" t="s">
        <v>1146</v>
      </c>
      <c r="B5832" t="s">
        <v>428</v>
      </c>
      <c r="C5832" t="s">
        <v>5</v>
      </c>
      <c r="D5832" t="s">
        <v>6</v>
      </c>
      <c r="E5832" t="s">
        <v>90</v>
      </c>
      <c r="F5832" s="2">
        <f>(AVERAGE(I5832,J5832))</f>
        <v>15000</v>
      </c>
      <c r="G5832" t="str">
        <f>IF(ISNUMBER(SEARCH("Incentives", A5832)), "Yes", "No")</f>
        <v>No</v>
      </c>
      <c r="H5832" t="s">
        <v>7009</v>
      </c>
      <c r="I5832" s="2">
        <v>10000</v>
      </c>
      <c r="J5832" s="2">
        <v>20000</v>
      </c>
    </row>
    <row r="5833" spans="1:10" ht="14.4" customHeight="1" x14ac:dyDescent="0.3">
      <c r="A5833" t="s">
        <v>3418</v>
      </c>
      <c r="B5833" t="s">
        <v>428</v>
      </c>
      <c r="C5833" t="s">
        <v>5</v>
      </c>
      <c r="D5833" t="s">
        <v>6</v>
      </c>
      <c r="E5833" t="s">
        <v>90</v>
      </c>
      <c r="F5833" s="2">
        <f>(AVERAGE(I5833,J5833))</f>
        <v>15000</v>
      </c>
      <c r="G5833" t="str">
        <f>IF(ISNUMBER(SEARCH("Incentives", A5833)), "Yes", "No")</f>
        <v>No</v>
      </c>
      <c r="H5833" t="s">
        <v>7009</v>
      </c>
      <c r="I5833" s="2">
        <v>10000</v>
      </c>
      <c r="J5833" s="2">
        <v>20000</v>
      </c>
    </row>
    <row r="5834" spans="1:10" ht="14.4" customHeight="1" x14ac:dyDescent="0.3">
      <c r="A5834" t="s">
        <v>3444</v>
      </c>
      <c r="B5834" t="s">
        <v>428</v>
      </c>
      <c r="C5834" t="s">
        <v>5</v>
      </c>
      <c r="D5834" t="s">
        <v>6</v>
      </c>
      <c r="E5834" t="s">
        <v>90</v>
      </c>
      <c r="F5834" s="2">
        <f>(AVERAGE(I5834,J5834))</f>
        <v>15000</v>
      </c>
      <c r="G5834" t="str">
        <f>IF(ISNUMBER(SEARCH("Incentives", A5834)), "Yes", "No")</f>
        <v>No</v>
      </c>
      <c r="H5834" t="s">
        <v>7009</v>
      </c>
      <c r="I5834" s="2">
        <v>10000</v>
      </c>
      <c r="J5834" s="2">
        <v>20000</v>
      </c>
    </row>
    <row r="5835" spans="1:10" ht="14.4" customHeight="1" x14ac:dyDescent="0.3">
      <c r="A5835" t="s">
        <v>108</v>
      </c>
      <c r="B5835" t="s">
        <v>393</v>
      </c>
      <c r="C5835" t="s">
        <v>13</v>
      </c>
      <c r="D5835" t="s">
        <v>6</v>
      </c>
      <c r="E5835" t="s">
        <v>90</v>
      </c>
      <c r="F5835" s="2">
        <v>15000</v>
      </c>
      <c r="G5835" t="str">
        <f>IF(ISNUMBER(SEARCH("Incentives", A5835)), "Yes", "No")</f>
        <v>No</v>
      </c>
      <c r="H5835" t="s">
        <v>7009</v>
      </c>
      <c r="I5835" s="2">
        <v>15000</v>
      </c>
      <c r="J5835" s="2" t="s">
        <v>7013</v>
      </c>
    </row>
    <row r="5836" spans="1:10" ht="14.4" customHeight="1" x14ac:dyDescent="0.3">
      <c r="A5836" t="s">
        <v>23</v>
      </c>
      <c r="B5836" t="s">
        <v>3560</v>
      </c>
      <c r="C5836" t="s">
        <v>5</v>
      </c>
      <c r="D5836" t="s">
        <v>6</v>
      </c>
      <c r="E5836" t="s">
        <v>7</v>
      </c>
      <c r="F5836" s="2">
        <v>15000</v>
      </c>
      <c r="G5836" t="str">
        <f>IF(ISNUMBER(SEARCH("Incentives", A5836)), "Yes", "No")</f>
        <v>No</v>
      </c>
      <c r="H5836" t="s">
        <v>7009</v>
      </c>
      <c r="I5836" s="2">
        <v>15000</v>
      </c>
      <c r="J5836" s="2" t="s">
        <v>7013</v>
      </c>
    </row>
    <row r="5837" spans="1:10" ht="14.4" customHeight="1" x14ac:dyDescent="0.3">
      <c r="A5837" t="s">
        <v>108</v>
      </c>
      <c r="B5837" t="s">
        <v>754</v>
      </c>
      <c r="C5837" t="s">
        <v>5</v>
      </c>
      <c r="D5837" t="s">
        <v>6</v>
      </c>
      <c r="E5837" t="s">
        <v>7</v>
      </c>
      <c r="F5837" s="2">
        <v>15000</v>
      </c>
      <c r="G5837" t="str">
        <f>IF(ISNUMBER(SEARCH("Incentives", A5837)), "Yes", "No")</f>
        <v>No</v>
      </c>
      <c r="H5837" t="s">
        <v>7009</v>
      </c>
      <c r="I5837" s="2">
        <v>15000</v>
      </c>
      <c r="J5837" s="2" t="s">
        <v>7013</v>
      </c>
    </row>
    <row r="5838" spans="1:10" ht="14.4" customHeight="1" x14ac:dyDescent="0.3">
      <c r="A5838" t="s">
        <v>108</v>
      </c>
      <c r="B5838" t="s">
        <v>3591</v>
      </c>
      <c r="C5838" t="s">
        <v>58</v>
      </c>
      <c r="D5838" t="s">
        <v>6</v>
      </c>
      <c r="E5838" t="s">
        <v>976</v>
      </c>
      <c r="F5838" s="2">
        <f>(AVERAGE(I5838,J5838))</f>
        <v>15000</v>
      </c>
      <c r="G5838" t="str">
        <f>IF(ISNUMBER(SEARCH("Incentives", A5838)), "Yes", "No")</f>
        <v>No</v>
      </c>
      <c r="H5838" t="s">
        <v>7009</v>
      </c>
      <c r="I5838" s="2">
        <v>10000</v>
      </c>
      <c r="J5838" s="2">
        <v>20000</v>
      </c>
    </row>
    <row r="5839" spans="1:10" ht="14.4" customHeight="1" x14ac:dyDescent="0.3">
      <c r="A5839" t="s">
        <v>3653</v>
      </c>
      <c r="B5839" t="s">
        <v>3654</v>
      </c>
      <c r="C5839" t="s">
        <v>82</v>
      </c>
      <c r="D5839" t="s">
        <v>6</v>
      </c>
      <c r="E5839" t="s">
        <v>976</v>
      </c>
      <c r="F5839" s="2">
        <v>15000</v>
      </c>
      <c r="G5839" t="str">
        <f>IF(ISNUMBER(SEARCH("Incentives", A5839)), "Yes", "No")</f>
        <v>No</v>
      </c>
      <c r="H5839" t="s">
        <v>7009</v>
      </c>
      <c r="I5839" s="2">
        <v>15000</v>
      </c>
      <c r="J5839" s="2" t="s">
        <v>7013</v>
      </c>
    </row>
    <row r="5840" spans="1:10" ht="14.4" customHeight="1" x14ac:dyDescent="0.3">
      <c r="A5840" t="s">
        <v>20</v>
      </c>
      <c r="B5840" t="s">
        <v>3679</v>
      </c>
      <c r="C5840" t="s">
        <v>13</v>
      </c>
      <c r="D5840" t="s">
        <v>6</v>
      </c>
      <c r="E5840" t="s">
        <v>7</v>
      </c>
      <c r="F5840" s="2">
        <f>(AVERAGE(I5840,J5840))</f>
        <v>15000</v>
      </c>
      <c r="G5840" t="str">
        <f>IF(ISNUMBER(SEARCH("Incentives", A5840)), "Yes", "No")</f>
        <v>No</v>
      </c>
      <c r="H5840" t="s">
        <v>7009</v>
      </c>
      <c r="I5840" s="2">
        <v>10000</v>
      </c>
      <c r="J5840" s="2">
        <v>20000</v>
      </c>
    </row>
    <row r="5841" spans="1:10" ht="14.4" customHeight="1" x14ac:dyDescent="0.3">
      <c r="A5841" t="s">
        <v>1384</v>
      </c>
      <c r="B5841" t="s">
        <v>3680</v>
      </c>
      <c r="C5841" t="s">
        <v>39</v>
      </c>
      <c r="D5841" t="s">
        <v>6</v>
      </c>
      <c r="E5841" t="s">
        <v>7</v>
      </c>
      <c r="F5841" s="2">
        <v>15000</v>
      </c>
      <c r="G5841" t="str">
        <f>IF(ISNUMBER(SEARCH("Incentives", A5841)), "Yes", "No")</f>
        <v>No</v>
      </c>
      <c r="H5841" t="s">
        <v>7009</v>
      </c>
      <c r="I5841" s="2">
        <v>15000</v>
      </c>
      <c r="J5841" s="2" t="s">
        <v>7013</v>
      </c>
    </row>
    <row r="5842" spans="1:10" ht="14.4" customHeight="1" x14ac:dyDescent="0.3">
      <c r="A5842" t="s">
        <v>67</v>
      </c>
      <c r="B5842" t="s">
        <v>3684</v>
      </c>
      <c r="C5842" t="s">
        <v>221</v>
      </c>
      <c r="D5842" t="s">
        <v>6</v>
      </c>
      <c r="E5842" t="s">
        <v>7</v>
      </c>
      <c r="F5842" s="2">
        <f>(AVERAGE(I5842,J5842))</f>
        <v>15000</v>
      </c>
      <c r="G5842" t="str">
        <f>IF(ISNUMBER(SEARCH("Incentives", A5842)), "Yes", "No")</f>
        <v>No</v>
      </c>
      <c r="H5842" t="s">
        <v>7009</v>
      </c>
      <c r="I5842" s="2">
        <v>10000</v>
      </c>
      <c r="J5842" s="2">
        <v>20000</v>
      </c>
    </row>
    <row r="5843" spans="1:10" ht="14.4" customHeight="1" x14ac:dyDescent="0.3">
      <c r="A5843" t="s">
        <v>59</v>
      </c>
      <c r="B5843" t="s">
        <v>3708</v>
      </c>
      <c r="C5843" t="s">
        <v>58</v>
      </c>
      <c r="D5843" t="s">
        <v>6</v>
      </c>
      <c r="E5843" t="s">
        <v>90</v>
      </c>
      <c r="F5843" s="2">
        <v>15000</v>
      </c>
      <c r="G5843" t="str">
        <f>IF(ISNUMBER(SEARCH("Incentives", A5843)), "Yes", "No")</f>
        <v>No</v>
      </c>
      <c r="H5843" t="s">
        <v>7009</v>
      </c>
      <c r="I5843" s="2">
        <v>15000</v>
      </c>
      <c r="J5843" s="2" t="s">
        <v>7013</v>
      </c>
    </row>
    <row r="5844" spans="1:10" ht="14.4" customHeight="1" x14ac:dyDescent="0.3">
      <c r="A5844" t="s">
        <v>3723</v>
      </c>
      <c r="B5844" t="s">
        <v>3724</v>
      </c>
      <c r="C5844" t="s">
        <v>5</v>
      </c>
      <c r="D5844" t="s">
        <v>6</v>
      </c>
      <c r="E5844" t="s">
        <v>90</v>
      </c>
      <c r="F5844" s="2">
        <v>15000</v>
      </c>
      <c r="G5844" t="str">
        <f>IF(ISNUMBER(SEARCH("Incentives", A5844)), "Yes", "No")</f>
        <v>No</v>
      </c>
      <c r="H5844" t="s">
        <v>7009</v>
      </c>
      <c r="I5844" s="2">
        <v>15000</v>
      </c>
      <c r="J5844" s="2" t="s">
        <v>7013</v>
      </c>
    </row>
    <row r="5845" spans="1:10" ht="14.4" customHeight="1" x14ac:dyDescent="0.3">
      <c r="A5845" t="s">
        <v>52</v>
      </c>
      <c r="B5845" t="s">
        <v>3727</v>
      </c>
      <c r="C5845" t="s">
        <v>66</v>
      </c>
      <c r="D5845" t="s">
        <v>6</v>
      </c>
      <c r="E5845" t="s">
        <v>90</v>
      </c>
      <c r="F5845" s="2">
        <v>15000</v>
      </c>
      <c r="G5845" t="str">
        <f>IF(ISNUMBER(SEARCH("Incentives", A5845)), "Yes", "No")</f>
        <v>No</v>
      </c>
      <c r="H5845" t="s">
        <v>7009</v>
      </c>
      <c r="I5845" s="2">
        <v>15000</v>
      </c>
      <c r="J5845" s="2" t="s">
        <v>7013</v>
      </c>
    </row>
    <row r="5846" spans="1:10" ht="14.4" customHeight="1" x14ac:dyDescent="0.3">
      <c r="A5846" t="s">
        <v>108</v>
      </c>
      <c r="B5846" t="s">
        <v>3782</v>
      </c>
      <c r="C5846" t="s">
        <v>13</v>
      </c>
      <c r="D5846" t="s">
        <v>6</v>
      </c>
      <c r="E5846" t="s">
        <v>7</v>
      </c>
      <c r="F5846" s="2">
        <v>15000</v>
      </c>
      <c r="G5846" t="str">
        <f>IF(ISNUMBER(SEARCH("Incentives", A5846)), "Yes", "No")</f>
        <v>No</v>
      </c>
      <c r="H5846" t="s">
        <v>7009</v>
      </c>
      <c r="I5846" s="2">
        <v>15000</v>
      </c>
      <c r="J5846" s="2" t="s">
        <v>7013</v>
      </c>
    </row>
    <row r="5847" spans="1:10" ht="14.4" customHeight="1" x14ac:dyDescent="0.3">
      <c r="A5847" t="s">
        <v>3832</v>
      </c>
      <c r="B5847" t="s">
        <v>3833</v>
      </c>
      <c r="C5847" t="s">
        <v>10</v>
      </c>
      <c r="D5847" t="s">
        <v>6</v>
      </c>
      <c r="E5847" t="s">
        <v>7</v>
      </c>
      <c r="F5847" s="2">
        <v>15000</v>
      </c>
      <c r="G5847" t="str">
        <f>IF(ISNUMBER(SEARCH("Incentives", A5847)), "Yes", "No")</f>
        <v>No</v>
      </c>
      <c r="H5847" t="s">
        <v>7009</v>
      </c>
      <c r="I5847" s="2">
        <v>15000</v>
      </c>
      <c r="J5847" s="2" t="s">
        <v>7013</v>
      </c>
    </row>
    <row r="5848" spans="1:10" ht="14.4" customHeight="1" x14ac:dyDescent="0.3">
      <c r="A5848" t="s">
        <v>3840</v>
      </c>
      <c r="B5848" t="s">
        <v>805</v>
      </c>
      <c r="C5848" t="s">
        <v>5</v>
      </c>
      <c r="D5848" t="s">
        <v>6</v>
      </c>
      <c r="E5848" t="s">
        <v>7</v>
      </c>
      <c r="F5848" s="2">
        <f>(AVERAGE(I5848,J5848))</f>
        <v>15000</v>
      </c>
      <c r="G5848" t="str">
        <f>IF(ISNUMBER(SEARCH("Incentives", A5848)), "Yes", "No")</f>
        <v>No</v>
      </c>
      <c r="H5848" t="s">
        <v>7009</v>
      </c>
      <c r="I5848" s="2">
        <v>10000</v>
      </c>
      <c r="J5848" s="2">
        <v>20000</v>
      </c>
    </row>
    <row r="5849" spans="1:10" ht="14.4" customHeight="1" x14ac:dyDescent="0.3">
      <c r="A5849" t="s">
        <v>286</v>
      </c>
      <c r="B5849" t="s">
        <v>3872</v>
      </c>
      <c r="C5849" t="s">
        <v>58</v>
      </c>
      <c r="D5849" t="s">
        <v>6</v>
      </c>
      <c r="E5849" t="s">
        <v>90</v>
      </c>
      <c r="F5849" s="2">
        <v>15000</v>
      </c>
      <c r="G5849" t="str">
        <f>IF(ISNUMBER(SEARCH("Incentives", A5849)), "Yes", "No")</f>
        <v>No</v>
      </c>
      <c r="H5849" t="s">
        <v>7009</v>
      </c>
      <c r="I5849" s="2">
        <v>15000</v>
      </c>
      <c r="J5849" s="2" t="s">
        <v>7013</v>
      </c>
    </row>
    <row r="5850" spans="1:10" ht="14.4" customHeight="1" x14ac:dyDescent="0.3">
      <c r="A5850" t="s">
        <v>1829</v>
      </c>
      <c r="B5850" t="s">
        <v>3898</v>
      </c>
      <c r="C5850" t="s">
        <v>5</v>
      </c>
      <c r="D5850" t="s">
        <v>6</v>
      </c>
      <c r="E5850" t="s">
        <v>90</v>
      </c>
      <c r="F5850" s="2">
        <v>15000</v>
      </c>
      <c r="G5850" t="str">
        <f>IF(ISNUMBER(SEARCH("Incentives", A5850)), "Yes", "No")</f>
        <v>No</v>
      </c>
      <c r="H5850" t="s">
        <v>7009</v>
      </c>
      <c r="I5850" s="2">
        <v>15000</v>
      </c>
      <c r="J5850" s="2" t="s">
        <v>7013</v>
      </c>
    </row>
    <row r="5851" spans="1:10" ht="14.4" customHeight="1" x14ac:dyDescent="0.3">
      <c r="A5851" t="s">
        <v>108</v>
      </c>
      <c r="B5851" t="s">
        <v>2098</v>
      </c>
      <c r="C5851" t="s">
        <v>5</v>
      </c>
      <c r="D5851" t="s">
        <v>6</v>
      </c>
      <c r="E5851" t="s">
        <v>90</v>
      </c>
      <c r="F5851" s="2">
        <v>15000</v>
      </c>
      <c r="G5851" t="str">
        <f>IF(ISNUMBER(SEARCH("Incentives", A5851)), "Yes", "No")</f>
        <v>No</v>
      </c>
      <c r="H5851" t="s">
        <v>7009</v>
      </c>
      <c r="I5851" s="2">
        <v>15000</v>
      </c>
      <c r="J5851" s="2" t="s">
        <v>7013</v>
      </c>
    </row>
    <row r="5852" spans="1:10" ht="14.4" customHeight="1" x14ac:dyDescent="0.3">
      <c r="A5852" t="s">
        <v>3937</v>
      </c>
      <c r="B5852" t="s">
        <v>3938</v>
      </c>
      <c r="C5852" t="s">
        <v>5</v>
      </c>
      <c r="D5852" t="s">
        <v>6</v>
      </c>
      <c r="E5852" t="s">
        <v>7</v>
      </c>
      <c r="F5852" s="2">
        <v>15000</v>
      </c>
      <c r="G5852" t="str">
        <f>IF(ISNUMBER(SEARCH("Incentives", A5852)), "Yes", "No")</f>
        <v>No</v>
      </c>
      <c r="H5852" t="s">
        <v>7009</v>
      </c>
      <c r="I5852" s="2">
        <v>15000</v>
      </c>
      <c r="J5852" s="2" t="s">
        <v>7013</v>
      </c>
    </row>
    <row r="5853" spans="1:10" ht="14.4" customHeight="1" x14ac:dyDescent="0.3">
      <c r="A5853" t="s">
        <v>3969</v>
      </c>
      <c r="B5853" t="s">
        <v>803</v>
      </c>
      <c r="C5853" t="s">
        <v>109</v>
      </c>
      <c r="D5853" t="s">
        <v>6</v>
      </c>
      <c r="E5853" t="s">
        <v>90</v>
      </c>
      <c r="F5853" s="2">
        <v>15000</v>
      </c>
      <c r="G5853" t="str">
        <f>IF(ISNUMBER(SEARCH("Incentives", A5853)), "Yes", "No")</f>
        <v>No</v>
      </c>
      <c r="H5853" t="s">
        <v>7009</v>
      </c>
      <c r="I5853" s="2">
        <v>15000</v>
      </c>
      <c r="J5853" s="2" t="s">
        <v>7013</v>
      </c>
    </row>
    <row r="5854" spans="1:10" ht="14.4" customHeight="1" x14ac:dyDescent="0.3">
      <c r="A5854" t="s">
        <v>3977</v>
      </c>
      <c r="B5854" t="s">
        <v>3978</v>
      </c>
      <c r="C5854" t="s">
        <v>13</v>
      </c>
      <c r="D5854" t="s">
        <v>6</v>
      </c>
      <c r="E5854" t="s">
        <v>90</v>
      </c>
      <c r="F5854" s="2">
        <v>15000</v>
      </c>
      <c r="G5854" t="str">
        <f>IF(ISNUMBER(SEARCH("Incentives", A5854)), "Yes", "No")</f>
        <v>No</v>
      </c>
      <c r="H5854" t="s">
        <v>7009</v>
      </c>
      <c r="I5854" s="2">
        <v>15000</v>
      </c>
      <c r="J5854" s="2" t="s">
        <v>7013</v>
      </c>
    </row>
    <row r="5855" spans="1:10" ht="14.4" customHeight="1" x14ac:dyDescent="0.3">
      <c r="A5855" t="s">
        <v>4002</v>
      </c>
      <c r="B5855" t="s">
        <v>4003</v>
      </c>
      <c r="C5855" t="s">
        <v>39</v>
      </c>
      <c r="D5855" t="s">
        <v>6</v>
      </c>
      <c r="E5855" t="s">
        <v>90</v>
      </c>
      <c r="F5855" s="2">
        <v>15000</v>
      </c>
      <c r="G5855" t="str">
        <f>IF(ISNUMBER(SEARCH("Incentives", A5855)), "Yes", "No")</f>
        <v>No</v>
      </c>
      <c r="H5855" t="s">
        <v>7009</v>
      </c>
      <c r="I5855" s="2">
        <v>15000</v>
      </c>
      <c r="J5855" s="2" t="s">
        <v>7013</v>
      </c>
    </row>
    <row r="5856" spans="1:10" ht="14.4" customHeight="1" x14ac:dyDescent="0.3">
      <c r="A5856" t="s">
        <v>1057</v>
      </c>
      <c r="B5856" t="s">
        <v>4031</v>
      </c>
      <c r="C5856" t="s">
        <v>39</v>
      </c>
      <c r="D5856" t="s">
        <v>6</v>
      </c>
      <c r="E5856" t="s">
        <v>90</v>
      </c>
      <c r="F5856" s="2">
        <v>15000</v>
      </c>
      <c r="G5856" t="str">
        <f>IF(ISNUMBER(SEARCH("Incentives", A5856)), "Yes", "No")</f>
        <v>No</v>
      </c>
      <c r="H5856" t="s">
        <v>7009</v>
      </c>
      <c r="I5856" s="2">
        <v>15000</v>
      </c>
      <c r="J5856" s="2" t="s">
        <v>7013</v>
      </c>
    </row>
    <row r="5857" spans="1:10" ht="14.4" customHeight="1" x14ac:dyDescent="0.3">
      <c r="A5857" t="s">
        <v>1945</v>
      </c>
      <c r="B5857" t="s">
        <v>4057</v>
      </c>
      <c r="C5857" t="s">
        <v>32</v>
      </c>
      <c r="D5857" t="s">
        <v>6</v>
      </c>
      <c r="E5857" t="s">
        <v>90</v>
      </c>
      <c r="F5857" s="2">
        <v>15000</v>
      </c>
      <c r="G5857" t="str">
        <f>IF(ISNUMBER(SEARCH("Incentives", A5857)), "Yes", "No")</f>
        <v>No</v>
      </c>
      <c r="H5857" t="s">
        <v>7009</v>
      </c>
      <c r="I5857" s="2">
        <v>15000</v>
      </c>
      <c r="J5857" s="2" t="s">
        <v>7013</v>
      </c>
    </row>
    <row r="5858" spans="1:10" ht="14.4" customHeight="1" x14ac:dyDescent="0.3">
      <c r="A5858" t="s">
        <v>108</v>
      </c>
      <c r="B5858" t="s">
        <v>4091</v>
      </c>
      <c r="C5858" t="s">
        <v>13</v>
      </c>
      <c r="D5858" t="s">
        <v>6</v>
      </c>
      <c r="E5858" t="s">
        <v>90</v>
      </c>
      <c r="F5858" s="2">
        <v>15000</v>
      </c>
      <c r="G5858" t="str">
        <f>IF(ISNUMBER(SEARCH("Incentives", A5858)), "Yes", "No")</f>
        <v>No</v>
      </c>
      <c r="H5858" t="s">
        <v>7009</v>
      </c>
      <c r="I5858" s="2">
        <v>15000</v>
      </c>
      <c r="J5858" s="2" t="s">
        <v>7013</v>
      </c>
    </row>
    <row r="5859" spans="1:10" ht="14.4" customHeight="1" x14ac:dyDescent="0.3">
      <c r="A5859" t="s">
        <v>965</v>
      </c>
      <c r="B5859" t="s">
        <v>4105</v>
      </c>
      <c r="C5859" t="s">
        <v>13</v>
      </c>
      <c r="D5859" t="s">
        <v>6</v>
      </c>
      <c r="E5859" t="s">
        <v>7</v>
      </c>
      <c r="F5859" s="2">
        <v>15000</v>
      </c>
      <c r="G5859" t="str">
        <f>IF(ISNUMBER(SEARCH("Incentives", A5859)), "Yes", "No")</f>
        <v>No</v>
      </c>
      <c r="H5859" t="s">
        <v>7009</v>
      </c>
      <c r="I5859" s="2">
        <v>15000</v>
      </c>
      <c r="J5859" s="2" t="s">
        <v>7013</v>
      </c>
    </row>
    <row r="5860" spans="1:10" ht="14.4" customHeight="1" x14ac:dyDescent="0.3">
      <c r="A5860" t="s">
        <v>59</v>
      </c>
      <c r="B5860" t="s">
        <v>4130</v>
      </c>
      <c r="C5860" t="s">
        <v>32</v>
      </c>
      <c r="D5860" t="s">
        <v>6</v>
      </c>
      <c r="E5860" t="s">
        <v>7</v>
      </c>
      <c r="F5860" s="2">
        <f>(AVERAGE(I5860,J5860))</f>
        <v>15000</v>
      </c>
      <c r="G5860" t="str">
        <f>IF(ISNUMBER(SEARCH("Incentives", A5860)), "Yes", "No")</f>
        <v>No</v>
      </c>
      <c r="H5860" t="s">
        <v>7009</v>
      </c>
      <c r="I5860" s="2">
        <v>10000</v>
      </c>
      <c r="J5860" s="2">
        <v>20000</v>
      </c>
    </row>
    <row r="5861" spans="1:10" ht="14.4" customHeight="1" x14ac:dyDescent="0.3">
      <c r="A5861" t="s">
        <v>4131</v>
      </c>
      <c r="B5861" t="s">
        <v>4132</v>
      </c>
      <c r="C5861" t="s">
        <v>439</v>
      </c>
      <c r="D5861" t="s">
        <v>6</v>
      </c>
      <c r="E5861" t="s">
        <v>7</v>
      </c>
      <c r="F5861" s="2">
        <v>15000</v>
      </c>
      <c r="G5861" t="str">
        <f>IF(ISNUMBER(SEARCH("Incentives", A5861)), "Yes", "No")</f>
        <v>No</v>
      </c>
      <c r="H5861" t="s">
        <v>7009</v>
      </c>
      <c r="I5861" s="2">
        <v>15000</v>
      </c>
      <c r="J5861" s="2" t="s">
        <v>7013</v>
      </c>
    </row>
    <row r="5862" spans="1:10" ht="14.4" customHeight="1" x14ac:dyDescent="0.3">
      <c r="A5862" t="s">
        <v>4136</v>
      </c>
      <c r="B5862" t="s">
        <v>4137</v>
      </c>
      <c r="C5862" t="s">
        <v>39</v>
      </c>
      <c r="D5862" t="s">
        <v>6</v>
      </c>
      <c r="E5862" t="s">
        <v>7</v>
      </c>
      <c r="F5862" s="2">
        <v>15000</v>
      </c>
      <c r="G5862" t="str">
        <f>IF(ISNUMBER(SEARCH("Incentives", A5862)), "Yes", "No")</f>
        <v>No</v>
      </c>
      <c r="H5862" t="s">
        <v>7009</v>
      </c>
      <c r="I5862" s="2">
        <v>15000</v>
      </c>
      <c r="J5862" s="2" t="s">
        <v>7013</v>
      </c>
    </row>
    <row r="5863" spans="1:10" ht="14.4" customHeight="1" x14ac:dyDescent="0.3">
      <c r="A5863" t="s">
        <v>4162</v>
      </c>
      <c r="B5863" t="s">
        <v>4163</v>
      </c>
      <c r="C5863" t="s">
        <v>58</v>
      </c>
      <c r="D5863" t="s">
        <v>6</v>
      </c>
      <c r="E5863" t="s">
        <v>7</v>
      </c>
      <c r="F5863" s="2">
        <v>15000</v>
      </c>
      <c r="G5863" t="str">
        <f>IF(ISNUMBER(SEARCH("Incentives", A5863)), "Yes", "No")</f>
        <v>No</v>
      </c>
      <c r="H5863" t="s">
        <v>7009</v>
      </c>
      <c r="I5863" s="2">
        <v>15000</v>
      </c>
      <c r="J5863" s="2" t="s">
        <v>7013</v>
      </c>
    </row>
    <row r="5864" spans="1:10" ht="14.4" customHeight="1" x14ac:dyDescent="0.3">
      <c r="A5864" t="s">
        <v>108</v>
      </c>
      <c r="B5864" t="s">
        <v>4164</v>
      </c>
      <c r="C5864" t="s">
        <v>10</v>
      </c>
      <c r="D5864" t="s">
        <v>6</v>
      </c>
      <c r="E5864" t="s">
        <v>7</v>
      </c>
      <c r="F5864" s="2">
        <f>(AVERAGE(I5864,J5864))</f>
        <v>15000</v>
      </c>
      <c r="G5864" t="str">
        <f>IF(ISNUMBER(SEARCH("Incentives", A5864)), "Yes", "No")</f>
        <v>No</v>
      </c>
      <c r="H5864" t="s">
        <v>7009</v>
      </c>
      <c r="I5864" s="2">
        <v>10000</v>
      </c>
      <c r="J5864" s="2">
        <v>20000</v>
      </c>
    </row>
    <row r="5865" spans="1:10" ht="14.4" customHeight="1" x14ac:dyDescent="0.3">
      <c r="A5865" t="s">
        <v>4165</v>
      </c>
      <c r="B5865" t="s">
        <v>4166</v>
      </c>
      <c r="C5865" t="s">
        <v>58</v>
      </c>
      <c r="D5865" t="s">
        <v>6</v>
      </c>
      <c r="E5865" t="s">
        <v>7</v>
      </c>
      <c r="F5865" s="2">
        <v>15000</v>
      </c>
      <c r="G5865" t="str">
        <f>IF(ISNUMBER(SEARCH("Incentives", A5865)), "Yes", "No")</f>
        <v>No</v>
      </c>
      <c r="H5865" t="s">
        <v>7009</v>
      </c>
      <c r="I5865" s="2">
        <v>15000</v>
      </c>
      <c r="J5865" s="2" t="s">
        <v>7013</v>
      </c>
    </row>
    <row r="5866" spans="1:10" ht="14.4" customHeight="1" x14ac:dyDescent="0.3">
      <c r="A5866" t="s">
        <v>173</v>
      </c>
      <c r="B5866" t="s">
        <v>685</v>
      </c>
      <c r="C5866" t="s">
        <v>32</v>
      </c>
      <c r="D5866" t="s">
        <v>6</v>
      </c>
      <c r="E5866" t="s">
        <v>7</v>
      </c>
      <c r="F5866" s="2">
        <v>15000</v>
      </c>
      <c r="G5866" t="str">
        <f>IF(ISNUMBER(SEARCH("Incentives", A5866)), "Yes", "No")</f>
        <v>No</v>
      </c>
      <c r="H5866" t="s">
        <v>7009</v>
      </c>
      <c r="I5866" s="2">
        <v>15000</v>
      </c>
      <c r="J5866" s="2" t="s">
        <v>7013</v>
      </c>
    </row>
    <row r="5867" spans="1:10" ht="14.4" customHeight="1" x14ac:dyDescent="0.3">
      <c r="A5867" t="s">
        <v>108</v>
      </c>
      <c r="B5867" t="s">
        <v>4199</v>
      </c>
      <c r="C5867" t="s">
        <v>5</v>
      </c>
      <c r="D5867" t="s">
        <v>6</v>
      </c>
      <c r="E5867" t="s">
        <v>7</v>
      </c>
      <c r="F5867" s="2">
        <v>15000</v>
      </c>
      <c r="G5867" t="str">
        <f>IF(ISNUMBER(SEARCH("Incentives", A5867)), "Yes", "No")</f>
        <v>No</v>
      </c>
      <c r="H5867" t="s">
        <v>7009</v>
      </c>
      <c r="I5867" s="2">
        <v>15000</v>
      </c>
      <c r="J5867" s="2" t="s">
        <v>7013</v>
      </c>
    </row>
    <row r="5868" spans="1:10" ht="14.4" customHeight="1" x14ac:dyDescent="0.3">
      <c r="A5868" t="s">
        <v>286</v>
      </c>
      <c r="B5868" t="s">
        <v>4200</v>
      </c>
      <c r="C5868" t="s">
        <v>13</v>
      </c>
      <c r="D5868" t="s">
        <v>6</v>
      </c>
      <c r="E5868" t="s">
        <v>7</v>
      </c>
      <c r="F5868" s="2">
        <v>15000</v>
      </c>
      <c r="G5868" t="str">
        <f>IF(ISNUMBER(SEARCH("Incentives", A5868)), "Yes", "No")</f>
        <v>No</v>
      </c>
      <c r="H5868" t="s">
        <v>7009</v>
      </c>
      <c r="I5868" s="2">
        <v>15000</v>
      </c>
      <c r="J5868" s="2" t="s">
        <v>7013</v>
      </c>
    </row>
    <row r="5869" spans="1:10" ht="14.4" customHeight="1" x14ac:dyDescent="0.3">
      <c r="A5869" t="s">
        <v>286</v>
      </c>
      <c r="B5869" t="s">
        <v>4202</v>
      </c>
      <c r="C5869" t="s">
        <v>13</v>
      </c>
      <c r="D5869" t="s">
        <v>6</v>
      </c>
      <c r="E5869" t="s">
        <v>7</v>
      </c>
      <c r="F5869" s="2">
        <v>15000</v>
      </c>
      <c r="G5869" t="str">
        <f>IF(ISNUMBER(SEARCH("Incentives", A5869)), "Yes", "No")</f>
        <v>No</v>
      </c>
      <c r="H5869" t="s">
        <v>7009</v>
      </c>
      <c r="I5869" s="2">
        <v>15000</v>
      </c>
      <c r="J5869" s="2" t="s">
        <v>7013</v>
      </c>
    </row>
    <row r="5870" spans="1:10" ht="14.4" customHeight="1" x14ac:dyDescent="0.3">
      <c r="A5870" t="s">
        <v>4230</v>
      </c>
      <c r="B5870" t="s">
        <v>4231</v>
      </c>
      <c r="C5870" t="s">
        <v>32</v>
      </c>
      <c r="D5870" t="s">
        <v>6</v>
      </c>
      <c r="E5870" t="s">
        <v>7</v>
      </c>
      <c r="F5870" s="2">
        <f>(AVERAGE(I5870,J5870))</f>
        <v>15000</v>
      </c>
      <c r="G5870" t="str">
        <f>IF(ISNUMBER(SEARCH("Incentives", A5870)), "Yes", "No")</f>
        <v>No</v>
      </c>
      <c r="H5870" t="s">
        <v>7009</v>
      </c>
      <c r="I5870" s="2">
        <v>10000</v>
      </c>
      <c r="J5870" s="2">
        <v>20000</v>
      </c>
    </row>
    <row r="5871" spans="1:10" ht="14.4" customHeight="1" x14ac:dyDescent="0.3">
      <c r="A5871" t="s">
        <v>1200</v>
      </c>
      <c r="B5871" t="s">
        <v>4235</v>
      </c>
      <c r="C5871" t="s">
        <v>13</v>
      </c>
      <c r="D5871" t="s">
        <v>6</v>
      </c>
      <c r="E5871" t="s">
        <v>7</v>
      </c>
      <c r="F5871" s="2">
        <v>15000</v>
      </c>
      <c r="G5871" t="str">
        <f>IF(ISNUMBER(SEARCH("Incentives", A5871)), "Yes", "No")</f>
        <v>No</v>
      </c>
      <c r="H5871" t="s">
        <v>7009</v>
      </c>
      <c r="I5871" s="2">
        <v>15000</v>
      </c>
      <c r="J5871" s="2" t="s">
        <v>7013</v>
      </c>
    </row>
    <row r="5872" spans="1:10" ht="14.4" customHeight="1" x14ac:dyDescent="0.3">
      <c r="A5872" t="s">
        <v>34</v>
      </c>
      <c r="B5872" t="s">
        <v>4262</v>
      </c>
      <c r="C5872" t="s">
        <v>13</v>
      </c>
      <c r="D5872" t="s">
        <v>6</v>
      </c>
      <c r="E5872" t="s">
        <v>7</v>
      </c>
      <c r="F5872" s="2">
        <v>15000</v>
      </c>
      <c r="G5872" t="str">
        <f>IF(ISNUMBER(SEARCH("Incentives", A5872)), "Yes", "No")</f>
        <v>No</v>
      </c>
      <c r="H5872" t="s">
        <v>7009</v>
      </c>
      <c r="I5872" s="2">
        <v>15000</v>
      </c>
      <c r="J5872" s="2" t="s">
        <v>7013</v>
      </c>
    </row>
    <row r="5873" spans="1:10" ht="14.4" customHeight="1" x14ac:dyDescent="0.3">
      <c r="A5873" t="s">
        <v>52</v>
      </c>
      <c r="B5873" t="s">
        <v>4266</v>
      </c>
      <c r="C5873" t="s">
        <v>39</v>
      </c>
      <c r="D5873" t="s">
        <v>6</v>
      </c>
      <c r="E5873" t="s">
        <v>7</v>
      </c>
      <c r="F5873" s="2">
        <v>15000</v>
      </c>
      <c r="G5873" t="str">
        <f>IF(ISNUMBER(SEARCH("Incentives", A5873)), "Yes", "No")</f>
        <v>No</v>
      </c>
      <c r="H5873" t="s">
        <v>7009</v>
      </c>
      <c r="I5873" s="2">
        <v>15000</v>
      </c>
      <c r="J5873" s="2" t="s">
        <v>7013</v>
      </c>
    </row>
    <row r="5874" spans="1:10" ht="14.4" customHeight="1" x14ac:dyDescent="0.3">
      <c r="A5874" t="s">
        <v>819</v>
      </c>
      <c r="B5874" t="s">
        <v>4278</v>
      </c>
      <c r="C5874" t="s">
        <v>10</v>
      </c>
      <c r="D5874" t="s">
        <v>6</v>
      </c>
      <c r="E5874" t="s">
        <v>7</v>
      </c>
      <c r="F5874" s="2">
        <f>(AVERAGE(I5874,J5874))</f>
        <v>15000</v>
      </c>
      <c r="G5874" t="str">
        <f>IF(ISNUMBER(SEARCH("Incentives", A5874)), "Yes", "No")</f>
        <v>No</v>
      </c>
      <c r="H5874" t="s">
        <v>7009</v>
      </c>
      <c r="I5874" s="2">
        <v>10000</v>
      </c>
      <c r="J5874" s="2">
        <v>20000</v>
      </c>
    </row>
    <row r="5875" spans="1:10" ht="14.4" customHeight="1" x14ac:dyDescent="0.3">
      <c r="A5875" t="s">
        <v>182</v>
      </c>
      <c r="B5875" t="s">
        <v>4281</v>
      </c>
      <c r="C5875" t="s">
        <v>32</v>
      </c>
      <c r="D5875" t="s">
        <v>6</v>
      </c>
      <c r="E5875" t="s">
        <v>7</v>
      </c>
      <c r="F5875" s="2">
        <f>(AVERAGE(I5875,J5875))</f>
        <v>15000</v>
      </c>
      <c r="G5875" t="str">
        <f>IF(ISNUMBER(SEARCH("Incentives", A5875)), "Yes", "No")</f>
        <v>No</v>
      </c>
      <c r="H5875" t="s">
        <v>7009</v>
      </c>
      <c r="I5875" s="2">
        <v>10000</v>
      </c>
      <c r="J5875" s="2">
        <v>20000</v>
      </c>
    </row>
    <row r="5876" spans="1:10" ht="14.4" customHeight="1" x14ac:dyDescent="0.3">
      <c r="A5876" t="s">
        <v>808</v>
      </c>
      <c r="B5876" t="s">
        <v>4327</v>
      </c>
      <c r="C5876" t="s">
        <v>13</v>
      </c>
      <c r="D5876" t="s">
        <v>6</v>
      </c>
      <c r="E5876" t="s">
        <v>90</v>
      </c>
      <c r="F5876" s="2">
        <v>15000</v>
      </c>
      <c r="G5876" t="str">
        <f>IF(ISNUMBER(SEARCH("Incentives", A5876)), "Yes", "No")</f>
        <v>No</v>
      </c>
      <c r="H5876" t="s">
        <v>7009</v>
      </c>
      <c r="I5876" s="2">
        <v>15000</v>
      </c>
      <c r="J5876" s="2" t="s">
        <v>7013</v>
      </c>
    </row>
    <row r="5877" spans="1:10" ht="14.4" customHeight="1" x14ac:dyDescent="0.3">
      <c r="A5877" t="s">
        <v>4346</v>
      </c>
      <c r="B5877" t="s">
        <v>4347</v>
      </c>
      <c r="C5877" t="s">
        <v>13</v>
      </c>
      <c r="D5877" t="s">
        <v>6</v>
      </c>
      <c r="E5877" t="s">
        <v>90</v>
      </c>
      <c r="F5877" s="2">
        <f>(AVERAGE(I5877,J5877))</f>
        <v>15000</v>
      </c>
      <c r="G5877" t="str">
        <f>IF(ISNUMBER(SEARCH("Incentives", A5877)), "Yes", "No")</f>
        <v>No</v>
      </c>
      <c r="H5877" t="s">
        <v>7009</v>
      </c>
      <c r="I5877" s="2">
        <v>10000</v>
      </c>
      <c r="J5877" s="2">
        <v>20000</v>
      </c>
    </row>
    <row r="5878" spans="1:10" ht="14.4" customHeight="1" x14ac:dyDescent="0.3">
      <c r="A5878" t="s">
        <v>1084</v>
      </c>
      <c r="B5878" t="s">
        <v>4348</v>
      </c>
      <c r="C5878" t="s">
        <v>13</v>
      </c>
      <c r="D5878" t="s">
        <v>6</v>
      </c>
      <c r="E5878" t="s">
        <v>90</v>
      </c>
      <c r="F5878" s="2">
        <v>15000</v>
      </c>
      <c r="G5878" t="str">
        <f>IF(ISNUMBER(SEARCH("Incentives", A5878)), "Yes", "No")</f>
        <v>No</v>
      </c>
      <c r="H5878" t="s">
        <v>7009</v>
      </c>
      <c r="I5878" s="2">
        <v>15000</v>
      </c>
      <c r="J5878" s="2" t="s">
        <v>7013</v>
      </c>
    </row>
    <row r="5879" spans="1:10" ht="14.4" customHeight="1" x14ac:dyDescent="0.3">
      <c r="A5879" t="s">
        <v>327</v>
      </c>
      <c r="B5879" t="s">
        <v>4369</v>
      </c>
      <c r="C5879" t="s">
        <v>32</v>
      </c>
      <c r="D5879" t="s">
        <v>6</v>
      </c>
      <c r="E5879" t="s">
        <v>90</v>
      </c>
      <c r="F5879" s="2">
        <v>15000</v>
      </c>
      <c r="G5879" t="str">
        <f>IF(ISNUMBER(SEARCH("Incentives", A5879)), "Yes", "No")</f>
        <v>No</v>
      </c>
      <c r="H5879" t="s">
        <v>7009</v>
      </c>
      <c r="I5879" s="2">
        <v>15000</v>
      </c>
      <c r="J5879" s="2" t="s">
        <v>7013</v>
      </c>
    </row>
    <row r="5880" spans="1:10" ht="14.4" customHeight="1" x14ac:dyDescent="0.3">
      <c r="A5880" t="s">
        <v>286</v>
      </c>
      <c r="B5880" t="s">
        <v>4416</v>
      </c>
      <c r="C5880" t="s">
        <v>58</v>
      </c>
      <c r="D5880" t="s">
        <v>6</v>
      </c>
      <c r="E5880" t="s">
        <v>7</v>
      </c>
      <c r="F5880" s="2">
        <v>15000</v>
      </c>
      <c r="G5880" t="str">
        <f>IF(ISNUMBER(SEARCH("Incentives", A5880)), "Yes", "No")</f>
        <v>No</v>
      </c>
      <c r="H5880" t="s">
        <v>7009</v>
      </c>
      <c r="I5880" s="2">
        <v>15000</v>
      </c>
      <c r="J5880" s="2" t="s">
        <v>7013</v>
      </c>
    </row>
    <row r="5881" spans="1:10" ht="14.4" customHeight="1" x14ac:dyDescent="0.3">
      <c r="A5881" t="s">
        <v>3830</v>
      </c>
      <c r="B5881" t="s">
        <v>4422</v>
      </c>
      <c r="C5881" t="s">
        <v>5</v>
      </c>
      <c r="D5881" t="s">
        <v>6</v>
      </c>
      <c r="E5881" t="s">
        <v>7</v>
      </c>
      <c r="F5881" s="2">
        <v>15000</v>
      </c>
      <c r="G5881" t="str">
        <f>IF(ISNUMBER(SEARCH("Incentives", A5881)), "Yes", "No")</f>
        <v>No</v>
      </c>
      <c r="H5881" t="s">
        <v>7009</v>
      </c>
      <c r="I5881" s="2">
        <v>15000</v>
      </c>
      <c r="J5881" s="2" t="s">
        <v>7013</v>
      </c>
    </row>
    <row r="5882" spans="1:10" ht="14.4" customHeight="1" x14ac:dyDescent="0.3">
      <c r="A5882" t="s">
        <v>4432</v>
      </c>
      <c r="B5882" t="s">
        <v>4433</v>
      </c>
      <c r="C5882" t="s">
        <v>13</v>
      </c>
      <c r="D5882" t="s">
        <v>6</v>
      </c>
      <c r="E5882" t="s">
        <v>90</v>
      </c>
      <c r="F5882" s="2">
        <v>15000</v>
      </c>
      <c r="G5882" t="str">
        <f>IF(ISNUMBER(SEARCH("Incentives", A5882)), "Yes", "No")</f>
        <v>No</v>
      </c>
      <c r="H5882" t="s">
        <v>7009</v>
      </c>
      <c r="I5882" s="2">
        <v>15000</v>
      </c>
      <c r="J5882" s="2" t="s">
        <v>7013</v>
      </c>
    </row>
    <row r="5883" spans="1:10" ht="14.4" customHeight="1" x14ac:dyDescent="0.3">
      <c r="A5883" t="s">
        <v>518</v>
      </c>
      <c r="B5883" t="s">
        <v>4496</v>
      </c>
      <c r="C5883" t="s">
        <v>13</v>
      </c>
      <c r="D5883" t="s">
        <v>6</v>
      </c>
      <c r="E5883" t="s">
        <v>90</v>
      </c>
      <c r="F5883" s="2">
        <v>15000</v>
      </c>
      <c r="G5883" t="str">
        <f>IF(ISNUMBER(SEARCH("Incentives", A5883)), "Yes", "No")</f>
        <v>No</v>
      </c>
      <c r="H5883" t="s">
        <v>7009</v>
      </c>
      <c r="I5883" s="2">
        <v>15000</v>
      </c>
      <c r="J5883" s="2" t="s">
        <v>7013</v>
      </c>
    </row>
    <row r="5884" spans="1:10" ht="14.4" customHeight="1" x14ac:dyDescent="0.3">
      <c r="A5884" t="s">
        <v>1338</v>
      </c>
      <c r="B5884" t="s">
        <v>3098</v>
      </c>
      <c r="C5884" t="s">
        <v>39</v>
      </c>
      <c r="D5884" t="s">
        <v>6</v>
      </c>
      <c r="E5884" t="s">
        <v>90</v>
      </c>
      <c r="F5884" s="2">
        <v>15000</v>
      </c>
      <c r="G5884" t="str">
        <f>IF(ISNUMBER(SEARCH("Incentives", A5884)), "Yes", "No")</f>
        <v>No</v>
      </c>
      <c r="H5884" t="s">
        <v>7009</v>
      </c>
      <c r="I5884" s="2">
        <v>15000</v>
      </c>
      <c r="J5884" s="2" t="s">
        <v>7013</v>
      </c>
    </row>
    <row r="5885" spans="1:10" ht="14.4" customHeight="1" x14ac:dyDescent="0.3">
      <c r="A5885" t="s">
        <v>723</v>
      </c>
      <c r="B5885" t="s">
        <v>4538</v>
      </c>
      <c r="C5885" t="s">
        <v>13</v>
      </c>
      <c r="D5885" t="s">
        <v>6</v>
      </c>
      <c r="E5885" t="s">
        <v>90</v>
      </c>
      <c r="F5885" s="2">
        <v>15000</v>
      </c>
      <c r="G5885" t="str">
        <f>IF(ISNUMBER(SEARCH("Incentives", A5885)), "Yes", "No")</f>
        <v>No</v>
      </c>
      <c r="H5885" t="s">
        <v>7009</v>
      </c>
      <c r="I5885" s="2">
        <v>15000</v>
      </c>
      <c r="J5885" s="2" t="s">
        <v>7013</v>
      </c>
    </row>
    <row r="5886" spans="1:10" ht="14.4" customHeight="1" x14ac:dyDescent="0.3">
      <c r="A5886" t="s">
        <v>1451</v>
      </c>
      <c r="B5886" t="s">
        <v>4541</v>
      </c>
      <c r="C5886" t="s">
        <v>439</v>
      </c>
      <c r="D5886" t="s">
        <v>6</v>
      </c>
      <c r="E5886" t="s">
        <v>90</v>
      </c>
      <c r="F5886" s="2">
        <v>15000</v>
      </c>
      <c r="G5886" t="str">
        <f>IF(ISNUMBER(SEARCH("Incentives", A5886)), "Yes", "No")</f>
        <v>No</v>
      </c>
      <c r="H5886" t="s">
        <v>7009</v>
      </c>
      <c r="I5886" s="2">
        <v>15000</v>
      </c>
      <c r="J5886" s="2" t="s">
        <v>7013</v>
      </c>
    </row>
    <row r="5887" spans="1:10" ht="14.4" customHeight="1" x14ac:dyDescent="0.3">
      <c r="A5887" t="s">
        <v>923</v>
      </c>
      <c r="B5887" t="s">
        <v>4542</v>
      </c>
      <c r="C5887" t="s">
        <v>13</v>
      </c>
      <c r="D5887" t="s">
        <v>6</v>
      </c>
      <c r="E5887" t="s">
        <v>90</v>
      </c>
      <c r="F5887" s="2">
        <v>15000</v>
      </c>
      <c r="G5887" t="str">
        <f>IF(ISNUMBER(SEARCH("Incentives", A5887)), "Yes", "No")</f>
        <v>No</v>
      </c>
      <c r="H5887" t="s">
        <v>7009</v>
      </c>
      <c r="I5887" s="2">
        <v>15000</v>
      </c>
      <c r="J5887" s="2" t="s">
        <v>7013</v>
      </c>
    </row>
    <row r="5888" spans="1:10" ht="14.4" customHeight="1" x14ac:dyDescent="0.3">
      <c r="A5888" t="s">
        <v>4553</v>
      </c>
      <c r="B5888" t="s">
        <v>4554</v>
      </c>
      <c r="C5888" t="s">
        <v>5</v>
      </c>
      <c r="D5888" t="s">
        <v>6</v>
      </c>
      <c r="E5888" t="s">
        <v>90</v>
      </c>
      <c r="F5888" s="2">
        <v>15000</v>
      </c>
      <c r="G5888" t="str">
        <f>IF(ISNUMBER(SEARCH("Incentives", A5888)), "Yes", "No")</f>
        <v>No</v>
      </c>
      <c r="H5888" t="s">
        <v>7009</v>
      </c>
      <c r="I5888" s="2">
        <v>15000</v>
      </c>
      <c r="J5888" s="2" t="s">
        <v>7013</v>
      </c>
    </row>
    <row r="5889" spans="1:10" ht="14.4" customHeight="1" x14ac:dyDescent="0.3">
      <c r="A5889" t="s">
        <v>47</v>
      </c>
      <c r="B5889" t="s">
        <v>393</v>
      </c>
      <c r="C5889" t="s">
        <v>13</v>
      </c>
      <c r="D5889" t="s">
        <v>6</v>
      </c>
      <c r="E5889" t="s">
        <v>7</v>
      </c>
      <c r="F5889" s="2">
        <v>15000</v>
      </c>
      <c r="G5889" t="str">
        <f>IF(ISNUMBER(SEARCH("Incentives", A5889)), "Yes", "No")</f>
        <v>No</v>
      </c>
      <c r="H5889" t="s">
        <v>7009</v>
      </c>
      <c r="I5889" s="2">
        <v>15000</v>
      </c>
      <c r="J5889" s="2" t="s">
        <v>7013</v>
      </c>
    </row>
    <row r="5890" spans="1:10" ht="14.4" customHeight="1" x14ac:dyDescent="0.3">
      <c r="A5890" t="s">
        <v>52</v>
      </c>
      <c r="B5890" t="s">
        <v>3727</v>
      </c>
      <c r="C5890" t="s">
        <v>13</v>
      </c>
      <c r="D5890" t="s">
        <v>6</v>
      </c>
      <c r="E5890" t="s">
        <v>7</v>
      </c>
      <c r="F5890" s="2">
        <v>15000</v>
      </c>
      <c r="G5890" t="str">
        <f>IF(ISNUMBER(SEARCH("Incentives", A5890)), "Yes", "No")</f>
        <v>No</v>
      </c>
      <c r="H5890" t="s">
        <v>7009</v>
      </c>
      <c r="I5890" s="2">
        <v>15000</v>
      </c>
      <c r="J5890" s="2" t="s">
        <v>7013</v>
      </c>
    </row>
    <row r="5891" spans="1:10" ht="14.4" customHeight="1" x14ac:dyDescent="0.3">
      <c r="A5891" t="s">
        <v>277</v>
      </c>
      <c r="B5891" t="s">
        <v>4690</v>
      </c>
      <c r="C5891" t="s">
        <v>13</v>
      </c>
      <c r="D5891" t="s">
        <v>6</v>
      </c>
      <c r="E5891" t="s">
        <v>7</v>
      </c>
      <c r="F5891" s="2">
        <v>15000</v>
      </c>
      <c r="G5891" t="str">
        <f>IF(ISNUMBER(SEARCH("Incentives", A5891)), "Yes", "No")</f>
        <v>No</v>
      </c>
      <c r="H5891" t="s">
        <v>7009</v>
      </c>
      <c r="I5891" s="2">
        <v>15000</v>
      </c>
      <c r="J5891" s="2" t="s">
        <v>7013</v>
      </c>
    </row>
    <row r="5892" spans="1:10" ht="14.4" customHeight="1" x14ac:dyDescent="0.3">
      <c r="A5892" t="s">
        <v>105</v>
      </c>
      <c r="B5892" t="s">
        <v>4705</v>
      </c>
      <c r="C5892" t="s">
        <v>13</v>
      </c>
      <c r="D5892" t="s">
        <v>6</v>
      </c>
      <c r="E5892" t="s">
        <v>7</v>
      </c>
      <c r="F5892" s="2">
        <v>15000</v>
      </c>
      <c r="G5892" t="str">
        <f>IF(ISNUMBER(SEARCH("Incentives", A5892)), "Yes", "No")</f>
        <v>No</v>
      </c>
      <c r="H5892" t="s">
        <v>7009</v>
      </c>
      <c r="I5892" s="2">
        <v>15000</v>
      </c>
      <c r="J5892" s="2" t="s">
        <v>7013</v>
      </c>
    </row>
    <row r="5893" spans="1:10" ht="14.4" customHeight="1" x14ac:dyDescent="0.3">
      <c r="A5893" t="s">
        <v>1266</v>
      </c>
      <c r="B5893" t="s">
        <v>4496</v>
      </c>
      <c r="C5893" t="s">
        <v>5</v>
      </c>
      <c r="D5893" t="s">
        <v>6</v>
      </c>
      <c r="E5893" t="s">
        <v>7</v>
      </c>
      <c r="F5893" s="2">
        <v>15000</v>
      </c>
      <c r="G5893" t="str">
        <f>IF(ISNUMBER(SEARCH("Incentives", A5893)), "Yes", "No")</f>
        <v>No</v>
      </c>
      <c r="H5893" t="s">
        <v>7009</v>
      </c>
      <c r="I5893" s="2">
        <v>15000</v>
      </c>
      <c r="J5893" s="2" t="s">
        <v>7013</v>
      </c>
    </row>
    <row r="5894" spans="1:10" ht="14.4" customHeight="1" x14ac:dyDescent="0.3">
      <c r="A5894" t="s">
        <v>4725</v>
      </c>
      <c r="B5894" t="s">
        <v>4726</v>
      </c>
      <c r="C5894" t="s">
        <v>13</v>
      </c>
      <c r="D5894" t="s">
        <v>6</v>
      </c>
      <c r="E5894" t="s">
        <v>7</v>
      </c>
      <c r="F5894" s="2">
        <v>15000</v>
      </c>
      <c r="G5894" t="str">
        <f>IF(ISNUMBER(SEARCH("Incentives", A5894)), "Yes", "No")</f>
        <v>No</v>
      </c>
      <c r="H5894" t="s">
        <v>7009</v>
      </c>
      <c r="I5894" s="2">
        <v>15000</v>
      </c>
      <c r="J5894" s="2" t="s">
        <v>7013</v>
      </c>
    </row>
    <row r="5895" spans="1:10" ht="14.4" customHeight="1" x14ac:dyDescent="0.3">
      <c r="A5895" t="s">
        <v>158</v>
      </c>
      <c r="B5895" t="s">
        <v>4750</v>
      </c>
      <c r="C5895" t="s">
        <v>39</v>
      </c>
      <c r="D5895" t="s">
        <v>6</v>
      </c>
      <c r="E5895" t="s">
        <v>90</v>
      </c>
      <c r="F5895" s="2">
        <v>15000</v>
      </c>
      <c r="G5895" t="str">
        <f>IF(ISNUMBER(SEARCH("Incentives", A5895)), "Yes", "No")</f>
        <v>No</v>
      </c>
      <c r="H5895" t="s">
        <v>7009</v>
      </c>
      <c r="I5895" s="2">
        <v>15000</v>
      </c>
      <c r="J5895" s="2" t="s">
        <v>7013</v>
      </c>
    </row>
    <row r="5896" spans="1:10" ht="14.4" customHeight="1" x14ac:dyDescent="0.3">
      <c r="A5896" t="s">
        <v>4856</v>
      </c>
      <c r="B5896" t="s">
        <v>4857</v>
      </c>
      <c r="C5896" t="s">
        <v>32</v>
      </c>
      <c r="D5896" t="s">
        <v>6</v>
      </c>
      <c r="E5896" t="s">
        <v>7</v>
      </c>
      <c r="F5896" s="2">
        <f>(AVERAGE(I5896,J5896))</f>
        <v>15000</v>
      </c>
      <c r="G5896" t="str">
        <f>IF(ISNUMBER(SEARCH("Incentives", A5896)), "Yes", "No")</f>
        <v>No</v>
      </c>
      <c r="H5896" t="s">
        <v>7009</v>
      </c>
      <c r="I5896" s="2">
        <v>10000</v>
      </c>
      <c r="J5896" s="2">
        <v>20000</v>
      </c>
    </row>
    <row r="5897" spans="1:10" ht="14.4" customHeight="1" x14ac:dyDescent="0.3">
      <c r="A5897" t="s">
        <v>4882</v>
      </c>
      <c r="B5897" t="s">
        <v>4883</v>
      </c>
      <c r="C5897" t="s">
        <v>13</v>
      </c>
      <c r="D5897" t="s">
        <v>6</v>
      </c>
      <c r="E5897" t="s">
        <v>90</v>
      </c>
      <c r="F5897" s="2">
        <f>(AVERAGE(I5897,J5897))</f>
        <v>15000</v>
      </c>
      <c r="G5897" t="str">
        <f>IF(ISNUMBER(SEARCH("Incentives", A5897)), "Yes", "No")</f>
        <v>No</v>
      </c>
      <c r="H5897" t="s">
        <v>7009</v>
      </c>
      <c r="I5897" s="2">
        <v>10000</v>
      </c>
      <c r="J5897" s="2">
        <v>20000</v>
      </c>
    </row>
    <row r="5898" spans="1:10" ht="14.4" customHeight="1" x14ac:dyDescent="0.3">
      <c r="A5898" t="s">
        <v>1040</v>
      </c>
      <c r="B5898" t="s">
        <v>1378</v>
      </c>
      <c r="C5898" t="s">
        <v>221</v>
      </c>
      <c r="D5898" t="s">
        <v>6</v>
      </c>
      <c r="E5898" t="s">
        <v>90</v>
      </c>
      <c r="F5898" s="2">
        <v>15000</v>
      </c>
      <c r="G5898" t="str">
        <f>IF(ISNUMBER(SEARCH("Incentives", A5898)), "Yes", "No")</f>
        <v>No</v>
      </c>
      <c r="H5898" t="s">
        <v>7009</v>
      </c>
      <c r="I5898" s="2">
        <v>15000</v>
      </c>
      <c r="J5898" s="2" t="s">
        <v>7013</v>
      </c>
    </row>
    <row r="5899" spans="1:10" ht="14.4" customHeight="1" x14ac:dyDescent="0.3">
      <c r="A5899" t="s">
        <v>182</v>
      </c>
      <c r="B5899" t="s">
        <v>4940</v>
      </c>
      <c r="C5899" t="s">
        <v>39</v>
      </c>
      <c r="D5899" t="s">
        <v>6</v>
      </c>
      <c r="E5899" t="s">
        <v>7</v>
      </c>
      <c r="F5899" s="2">
        <v>15000</v>
      </c>
      <c r="G5899" t="str">
        <f>IF(ISNUMBER(SEARCH("Incentives", A5899)), "Yes", "No")</f>
        <v>No</v>
      </c>
      <c r="H5899" t="s">
        <v>7009</v>
      </c>
      <c r="I5899" s="2">
        <v>15000</v>
      </c>
      <c r="J5899" s="2" t="s">
        <v>7013</v>
      </c>
    </row>
    <row r="5900" spans="1:10" ht="14.4" customHeight="1" x14ac:dyDescent="0.3">
      <c r="A5900" t="s">
        <v>108</v>
      </c>
      <c r="B5900" t="s">
        <v>4973</v>
      </c>
      <c r="C5900" t="s">
        <v>159</v>
      </c>
      <c r="D5900" t="s">
        <v>6</v>
      </c>
      <c r="E5900" t="s">
        <v>7</v>
      </c>
      <c r="F5900" s="2">
        <f>(AVERAGE(I5900,J5900))</f>
        <v>15000</v>
      </c>
      <c r="G5900" t="str">
        <f>IF(ISNUMBER(SEARCH("Incentives", A5900)), "Yes", "No")</f>
        <v>No</v>
      </c>
      <c r="H5900" t="s">
        <v>7009</v>
      </c>
      <c r="I5900" s="2">
        <v>10000</v>
      </c>
      <c r="J5900" s="2">
        <v>20000</v>
      </c>
    </row>
    <row r="5901" spans="1:10" ht="14.4" customHeight="1" x14ac:dyDescent="0.3">
      <c r="A5901" t="s">
        <v>63</v>
      </c>
      <c r="B5901" t="s">
        <v>4974</v>
      </c>
      <c r="C5901" t="s">
        <v>32</v>
      </c>
      <c r="D5901" t="s">
        <v>6</v>
      </c>
      <c r="E5901" t="s">
        <v>7</v>
      </c>
      <c r="F5901" s="2">
        <v>15000</v>
      </c>
      <c r="G5901" t="str">
        <f>IF(ISNUMBER(SEARCH("Incentives", A5901)), "Yes", "No")</f>
        <v>No</v>
      </c>
      <c r="H5901" t="s">
        <v>7009</v>
      </c>
      <c r="I5901" s="2">
        <v>15000</v>
      </c>
      <c r="J5901" s="2" t="s">
        <v>7013</v>
      </c>
    </row>
    <row r="5902" spans="1:10" ht="14.4" customHeight="1" x14ac:dyDescent="0.3">
      <c r="A5902" t="s">
        <v>59</v>
      </c>
      <c r="B5902" t="s">
        <v>4989</v>
      </c>
      <c r="C5902" t="s">
        <v>13</v>
      </c>
      <c r="D5902" t="s">
        <v>6</v>
      </c>
      <c r="E5902" t="s">
        <v>7</v>
      </c>
      <c r="F5902" s="2">
        <v>15000</v>
      </c>
      <c r="G5902" t="str">
        <f>IF(ISNUMBER(SEARCH("Incentives", A5902)), "Yes", "No")</f>
        <v>No</v>
      </c>
      <c r="H5902" t="s">
        <v>7009</v>
      </c>
      <c r="I5902" s="2">
        <v>15000</v>
      </c>
      <c r="J5902" s="2" t="s">
        <v>7013</v>
      </c>
    </row>
    <row r="5903" spans="1:10" ht="14.4" customHeight="1" x14ac:dyDescent="0.3">
      <c r="A5903" t="s">
        <v>1874</v>
      </c>
      <c r="B5903" t="s">
        <v>4994</v>
      </c>
      <c r="C5903" t="s">
        <v>5</v>
      </c>
      <c r="D5903" t="s">
        <v>6</v>
      </c>
      <c r="E5903" t="s">
        <v>7</v>
      </c>
      <c r="F5903" s="2">
        <v>15000</v>
      </c>
      <c r="G5903" t="str">
        <f>IF(ISNUMBER(SEARCH("Incentives", A5903)), "Yes", "No")</f>
        <v>No</v>
      </c>
      <c r="H5903" t="s">
        <v>7009</v>
      </c>
      <c r="I5903" s="2">
        <v>15000</v>
      </c>
      <c r="J5903" s="2" t="s">
        <v>7013</v>
      </c>
    </row>
    <row r="5904" spans="1:10" ht="14.4" customHeight="1" x14ac:dyDescent="0.3">
      <c r="A5904" t="s">
        <v>126</v>
      </c>
      <c r="B5904" t="s">
        <v>5022</v>
      </c>
      <c r="C5904" t="s">
        <v>32</v>
      </c>
      <c r="D5904" t="s">
        <v>6</v>
      </c>
      <c r="E5904" t="s">
        <v>7</v>
      </c>
      <c r="F5904" s="2">
        <v>15000</v>
      </c>
      <c r="G5904" t="str">
        <f>IF(ISNUMBER(SEARCH("Incentives", A5904)), "Yes", "No")</f>
        <v>No</v>
      </c>
      <c r="H5904" t="s">
        <v>7009</v>
      </c>
      <c r="I5904" s="2">
        <v>15000</v>
      </c>
      <c r="J5904" s="2" t="s">
        <v>7013</v>
      </c>
    </row>
    <row r="5905" spans="1:10" ht="14.4" customHeight="1" x14ac:dyDescent="0.3">
      <c r="A5905" t="s">
        <v>5034</v>
      </c>
      <c r="B5905" t="s">
        <v>3224</v>
      </c>
      <c r="C5905" t="s">
        <v>32</v>
      </c>
      <c r="D5905" t="s">
        <v>6</v>
      </c>
      <c r="E5905" t="s">
        <v>7</v>
      </c>
      <c r="F5905" s="2">
        <f>(AVERAGE(I5905,J5905))</f>
        <v>15000</v>
      </c>
      <c r="G5905" t="str">
        <f>IF(ISNUMBER(SEARCH("Incentives", A5905)), "Yes", "No")</f>
        <v>No</v>
      </c>
      <c r="H5905" t="s">
        <v>7009</v>
      </c>
      <c r="I5905" s="2">
        <v>12000</v>
      </c>
      <c r="J5905" s="2">
        <v>18000</v>
      </c>
    </row>
    <row r="5906" spans="1:10" ht="14.4" customHeight="1" x14ac:dyDescent="0.3">
      <c r="A5906" t="s">
        <v>5048</v>
      </c>
      <c r="B5906" t="s">
        <v>401</v>
      </c>
      <c r="C5906" t="s">
        <v>185</v>
      </c>
      <c r="D5906" t="s">
        <v>6</v>
      </c>
      <c r="E5906" t="s">
        <v>7</v>
      </c>
      <c r="F5906" s="2">
        <f>(AVERAGE(I5906,J5906))</f>
        <v>15000</v>
      </c>
      <c r="G5906" t="str">
        <f>IF(ISNUMBER(SEARCH("Incentives", A5906)), "Yes", "No")</f>
        <v>No</v>
      </c>
      <c r="H5906" t="s">
        <v>7009</v>
      </c>
      <c r="I5906" s="2">
        <v>12000</v>
      </c>
      <c r="J5906" s="2">
        <v>18000</v>
      </c>
    </row>
    <row r="5907" spans="1:10" ht="14.4" customHeight="1" x14ac:dyDescent="0.3">
      <c r="A5907" t="s">
        <v>5099</v>
      </c>
      <c r="B5907" t="s">
        <v>5100</v>
      </c>
      <c r="C5907" t="s">
        <v>66</v>
      </c>
      <c r="D5907" t="s">
        <v>6</v>
      </c>
      <c r="E5907" t="s">
        <v>90</v>
      </c>
      <c r="F5907" s="2">
        <v>15000</v>
      </c>
      <c r="G5907" t="str">
        <f>IF(ISNUMBER(SEARCH("Incentives", A5907)), "Yes", "No")</f>
        <v>No</v>
      </c>
      <c r="H5907" t="s">
        <v>7009</v>
      </c>
      <c r="I5907" s="2">
        <v>15000</v>
      </c>
      <c r="J5907" s="2" t="s">
        <v>7013</v>
      </c>
    </row>
    <row r="5908" spans="1:10" ht="14.4" customHeight="1" x14ac:dyDescent="0.3">
      <c r="A5908" t="s">
        <v>5102</v>
      </c>
      <c r="B5908" t="s">
        <v>5103</v>
      </c>
      <c r="C5908" t="s">
        <v>32</v>
      </c>
      <c r="D5908" t="s">
        <v>6</v>
      </c>
      <c r="E5908" t="s">
        <v>90</v>
      </c>
      <c r="F5908" s="2">
        <v>15000</v>
      </c>
      <c r="G5908" t="str">
        <f>IF(ISNUMBER(SEARCH("Incentives", A5908)), "Yes", "No")</f>
        <v>No</v>
      </c>
      <c r="H5908" t="s">
        <v>7009</v>
      </c>
      <c r="I5908" s="2">
        <v>15000</v>
      </c>
      <c r="J5908" s="2" t="s">
        <v>7013</v>
      </c>
    </row>
    <row r="5909" spans="1:10" ht="14.4" customHeight="1" x14ac:dyDescent="0.3">
      <c r="A5909" t="s">
        <v>182</v>
      </c>
      <c r="B5909" t="s">
        <v>5105</v>
      </c>
      <c r="C5909" t="s">
        <v>221</v>
      </c>
      <c r="D5909" t="s">
        <v>6</v>
      </c>
      <c r="E5909" t="s">
        <v>90</v>
      </c>
      <c r="F5909" s="2">
        <v>15000</v>
      </c>
      <c r="G5909" t="str">
        <f>IF(ISNUMBER(SEARCH("Incentives", A5909)), "Yes", "No")</f>
        <v>No</v>
      </c>
      <c r="H5909" t="s">
        <v>7009</v>
      </c>
      <c r="I5909" s="2">
        <v>15000</v>
      </c>
      <c r="J5909" s="2" t="s">
        <v>7013</v>
      </c>
    </row>
    <row r="5910" spans="1:10" ht="14.4" customHeight="1" x14ac:dyDescent="0.3">
      <c r="A5910" t="s">
        <v>59</v>
      </c>
      <c r="B5910" t="s">
        <v>5129</v>
      </c>
      <c r="C5910" t="s">
        <v>279</v>
      </c>
      <c r="D5910" t="s">
        <v>6</v>
      </c>
      <c r="E5910" t="s">
        <v>90</v>
      </c>
      <c r="F5910" s="2">
        <v>15000</v>
      </c>
      <c r="G5910" t="str">
        <f>IF(ISNUMBER(SEARCH("Incentives", A5910)), "Yes", "No")</f>
        <v>No</v>
      </c>
      <c r="H5910" t="s">
        <v>7009</v>
      </c>
      <c r="I5910" s="2">
        <v>15000</v>
      </c>
      <c r="J5910" s="2" t="s">
        <v>7013</v>
      </c>
    </row>
    <row r="5911" spans="1:10" ht="14.4" customHeight="1" x14ac:dyDescent="0.3">
      <c r="A5911" t="s">
        <v>177</v>
      </c>
      <c r="B5911" t="s">
        <v>5152</v>
      </c>
      <c r="C5911" t="s">
        <v>13</v>
      </c>
      <c r="D5911" t="s">
        <v>6</v>
      </c>
      <c r="E5911" t="s">
        <v>1011</v>
      </c>
      <c r="F5911" s="2">
        <f>(AVERAGE(I5911,J5911))</f>
        <v>15000</v>
      </c>
      <c r="G5911" t="str">
        <f>IF(ISNUMBER(SEARCH("Incentives", A5911)), "Yes", "No")</f>
        <v>No</v>
      </c>
      <c r="H5911" t="s">
        <v>7009</v>
      </c>
      <c r="I5911" s="2">
        <v>10000</v>
      </c>
      <c r="J5911" s="2">
        <v>20000</v>
      </c>
    </row>
    <row r="5912" spans="1:10" ht="14.4" customHeight="1" x14ac:dyDescent="0.3">
      <c r="A5912" t="s">
        <v>1131</v>
      </c>
      <c r="B5912" t="s">
        <v>5230</v>
      </c>
      <c r="C5912" t="s">
        <v>58</v>
      </c>
      <c r="D5912" t="s">
        <v>6</v>
      </c>
      <c r="E5912" t="s">
        <v>1011</v>
      </c>
      <c r="F5912" s="2">
        <v>15000</v>
      </c>
      <c r="G5912" t="str">
        <f>IF(ISNUMBER(SEARCH("Incentives", A5912)), "Yes", "No")</f>
        <v>No</v>
      </c>
      <c r="H5912" t="s">
        <v>7009</v>
      </c>
      <c r="I5912" s="2">
        <v>15000</v>
      </c>
      <c r="J5912" s="2" t="s">
        <v>7013</v>
      </c>
    </row>
    <row r="5913" spans="1:10" ht="14.4" customHeight="1" x14ac:dyDescent="0.3">
      <c r="A5913" t="s">
        <v>43</v>
      </c>
      <c r="B5913" t="s">
        <v>5231</v>
      </c>
      <c r="C5913" t="s">
        <v>109</v>
      </c>
      <c r="D5913" t="s">
        <v>6</v>
      </c>
      <c r="E5913" t="s">
        <v>1011</v>
      </c>
      <c r="F5913" s="2">
        <v>15000</v>
      </c>
      <c r="G5913" t="str">
        <f>IF(ISNUMBER(SEARCH("Incentives", A5913)), "Yes", "No")</f>
        <v>No</v>
      </c>
      <c r="H5913" t="s">
        <v>7009</v>
      </c>
      <c r="I5913" s="2">
        <v>15000</v>
      </c>
      <c r="J5913" s="2" t="s">
        <v>7013</v>
      </c>
    </row>
    <row r="5914" spans="1:10" ht="14.4" customHeight="1" x14ac:dyDescent="0.3">
      <c r="A5914" t="s">
        <v>5259</v>
      </c>
      <c r="B5914" t="s">
        <v>5260</v>
      </c>
      <c r="C5914" t="s">
        <v>5</v>
      </c>
      <c r="D5914" t="s">
        <v>6</v>
      </c>
      <c r="E5914" t="s">
        <v>90</v>
      </c>
      <c r="F5914" s="2">
        <v>15000</v>
      </c>
      <c r="G5914" t="str">
        <f>IF(ISNUMBER(SEARCH("Incentives", A5914)), "Yes", "No")</f>
        <v>No</v>
      </c>
      <c r="H5914" t="s">
        <v>7009</v>
      </c>
      <c r="I5914" s="2">
        <v>15000</v>
      </c>
      <c r="J5914" s="2" t="s">
        <v>7013</v>
      </c>
    </row>
    <row r="5915" spans="1:10" ht="14.4" customHeight="1" x14ac:dyDescent="0.3">
      <c r="A5915" t="s">
        <v>5307</v>
      </c>
      <c r="B5915" t="s">
        <v>499</v>
      </c>
      <c r="C5915" t="s">
        <v>13</v>
      </c>
      <c r="D5915" t="s">
        <v>6</v>
      </c>
      <c r="E5915" t="s">
        <v>90</v>
      </c>
      <c r="F5915" s="2">
        <v>15000</v>
      </c>
      <c r="G5915" t="str">
        <f>IF(ISNUMBER(SEARCH("Incentives", A5915)), "Yes", "No")</f>
        <v>No</v>
      </c>
      <c r="H5915" t="s">
        <v>7009</v>
      </c>
      <c r="I5915" s="2">
        <v>15000</v>
      </c>
      <c r="J5915" s="2" t="s">
        <v>7013</v>
      </c>
    </row>
    <row r="5916" spans="1:10" ht="14.4" customHeight="1" x14ac:dyDescent="0.3">
      <c r="A5916" t="s">
        <v>52</v>
      </c>
      <c r="B5916" t="s">
        <v>5338</v>
      </c>
      <c r="C5916" t="s">
        <v>82</v>
      </c>
      <c r="D5916" t="s">
        <v>6</v>
      </c>
      <c r="E5916" t="s">
        <v>90</v>
      </c>
      <c r="F5916" s="2">
        <v>15000</v>
      </c>
      <c r="G5916" t="str">
        <f>IF(ISNUMBER(SEARCH("Incentives", A5916)), "Yes", "No")</f>
        <v>No</v>
      </c>
      <c r="H5916" t="s">
        <v>7009</v>
      </c>
      <c r="I5916" s="2">
        <v>15000</v>
      </c>
      <c r="J5916" s="2" t="s">
        <v>7013</v>
      </c>
    </row>
    <row r="5917" spans="1:10" ht="14.4" customHeight="1" x14ac:dyDescent="0.3">
      <c r="A5917" t="s">
        <v>339</v>
      </c>
      <c r="B5917" t="s">
        <v>5339</v>
      </c>
      <c r="C5917" t="s">
        <v>58</v>
      </c>
      <c r="D5917" t="s">
        <v>6</v>
      </c>
      <c r="E5917" t="s">
        <v>90</v>
      </c>
      <c r="F5917" s="2">
        <v>15000</v>
      </c>
      <c r="G5917" t="str">
        <f>IF(ISNUMBER(SEARCH("Incentives", A5917)), "Yes", "No")</f>
        <v>No</v>
      </c>
      <c r="H5917" t="s">
        <v>7009</v>
      </c>
      <c r="I5917" s="2">
        <v>15000</v>
      </c>
      <c r="J5917" s="2" t="s">
        <v>7013</v>
      </c>
    </row>
    <row r="5918" spans="1:10" ht="14.4" customHeight="1" x14ac:dyDescent="0.3">
      <c r="A5918" t="s">
        <v>182</v>
      </c>
      <c r="B5918" t="s">
        <v>5365</v>
      </c>
      <c r="C5918" t="s">
        <v>32</v>
      </c>
      <c r="D5918" t="s">
        <v>6</v>
      </c>
      <c r="E5918" t="s">
        <v>7</v>
      </c>
      <c r="F5918" s="2">
        <v>15000</v>
      </c>
      <c r="G5918" t="str">
        <f>IF(ISNUMBER(SEARCH("Incentives", A5918)), "Yes", "No")</f>
        <v>No</v>
      </c>
      <c r="H5918" t="s">
        <v>7009</v>
      </c>
      <c r="I5918" s="2">
        <v>15000</v>
      </c>
      <c r="J5918" s="2" t="s">
        <v>7013</v>
      </c>
    </row>
    <row r="5919" spans="1:10" ht="14.4" customHeight="1" x14ac:dyDescent="0.3">
      <c r="A5919" t="s">
        <v>108</v>
      </c>
      <c r="B5919" t="s">
        <v>2596</v>
      </c>
      <c r="C5919" t="s">
        <v>5</v>
      </c>
      <c r="D5919" t="s">
        <v>6</v>
      </c>
      <c r="E5919" t="s">
        <v>1011</v>
      </c>
      <c r="F5919" s="2">
        <v>15000</v>
      </c>
      <c r="G5919" t="str">
        <f>IF(ISNUMBER(SEARCH("Incentives", A5919)), "Yes", "No")</f>
        <v>No</v>
      </c>
      <c r="H5919" t="s">
        <v>7009</v>
      </c>
      <c r="I5919" s="2">
        <v>15000</v>
      </c>
      <c r="J5919" s="2" t="s">
        <v>7013</v>
      </c>
    </row>
    <row r="5920" spans="1:10" ht="14.4" customHeight="1" x14ac:dyDescent="0.3">
      <c r="A5920" t="s">
        <v>108</v>
      </c>
      <c r="B5920" t="s">
        <v>5406</v>
      </c>
      <c r="C5920" t="s">
        <v>32</v>
      </c>
      <c r="D5920" t="s">
        <v>6</v>
      </c>
      <c r="E5920" t="s">
        <v>1011</v>
      </c>
      <c r="F5920" s="2">
        <v>15000</v>
      </c>
      <c r="G5920" t="str">
        <f>IF(ISNUMBER(SEARCH("Incentives", A5920)), "Yes", "No")</f>
        <v>No</v>
      </c>
      <c r="H5920" t="s">
        <v>7009</v>
      </c>
      <c r="I5920" s="2">
        <v>15000</v>
      </c>
      <c r="J5920" s="2" t="s">
        <v>7013</v>
      </c>
    </row>
    <row r="5921" spans="1:10" ht="14.4" customHeight="1" x14ac:dyDescent="0.3">
      <c r="A5921" t="s">
        <v>2786</v>
      </c>
      <c r="B5921" t="s">
        <v>5419</v>
      </c>
      <c r="C5921" t="s">
        <v>5</v>
      </c>
      <c r="D5921" t="s">
        <v>6</v>
      </c>
      <c r="E5921" t="s">
        <v>1011</v>
      </c>
      <c r="F5921" s="2">
        <v>15000</v>
      </c>
      <c r="G5921" t="str">
        <f>IF(ISNUMBER(SEARCH("Incentives", A5921)), "Yes", "No")</f>
        <v>No</v>
      </c>
      <c r="H5921" t="s">
        <v>7009</v>
      </c>
      <c r="I5921" s="2">
        <v>15000</v>
      </c>
      <c r="J5921" s="2" t="s">
        <v>7013</v>
      </c>
    </row>
    <row r="5922" spans="1:10" ht="14.4" customHeight="1" x14ac:dyDescent="0.3">
      <c r="A5922" t="s">
        <v>769</v>
      </c>
      <c r="B5922" t="s">
        <v>5443</v>
      </c>
      <c r="C5922" t="s">
        <v>58</v>
      </c>
      <c r="D5922" t="s">
        <v>6</v>
      </c>
      <c r="E5922" t="s">
        <v>1011</v>
      </c>
      <c r="F5922" s="2">
        <v>15000</v>
      </c>
      <c r="G5922" t="str">
        <f>IF(ISNUMBER(SEARCH("Incentives", A5922)), "Yes", "No")</f>
        <v>No</v>
      </c>
      <c r="H5922" t="s">
        <v>7009</v>
      </c>
      <c r="I5922" s="2">
        <v>15000</v>
      </c>
      <c r="J5922" s="2" t="s">
        <v>7013</v>
      </c>
    </row>
    <row r="5923" spans="1:10" ht="14.4" customHeight="1" x14ac:dyDescent="0.3">
      <c r="A5923" t="s">
        <v>5460</v>
      </c>
      <c r="B5923" t="s">
        <v>5461</v>
      </c>
      <c r="C5923" t="s">
        <v>164</v>
      </c>
      <c r="D5923" t="s">
        <v>6</v>
      </c>
      <c r="E5923" t="s">
        <v>1011</v>
      </c>
      <c r="F5923" s="2">
        <v>15000</v>
      </c>
      <c r="G5923" t="str">
        <f>IF(ISNUMBER(SEARCH("Incentives", A5923)), "Yes", "No")</f>
        <v>No</v>
      </c>
      <c r="H5923" t="s">
        <v>7009</v>
      </c>
      <c r="I5923" s="2">
        <v>15000</v>
      </c>
      <c r="J5923" s="2" t="s">
        <v>7013</v>
      </c>
    </row>
    <row r="5924" spans="1:10" ht="14.4" customHeight="1" x14ac:dyDescent="0.3">
      <c r="A5924" t="s">
        <v>63</v>
      </c>
      <c r="B5924" t="s">
        <v>5462</v>
      </c>
      <c r="C5924" t="s">
        <v>58</v>
      </c>
      <c r="D5924" t="s">
        <v>6</v>
      </c>
      <c r="E5924" t="s">
        <v>1011</v>
      </c>
      <c r="F5924" s="2">
        <v>15000</v>
      </c>
      <c r="G5924" t="str">
        <f>IF(ISNUMBER(SEARCH("Incentives", A5924)), "Yes", "No")</f>
        <v>No</v>
      </c>
      <c r="H5924" t="s">
        <v>7009</v>
      </c>
      <c r="I5924" s="2">
        <v>15000</v>
      </c>
      <c r="J5924" s="2" t="s">
        <v>7013</v>
      </c>
    </row>
    <row r="5925" spans="1:10" ht="14.4" customHeight="1" x14ac:dyDescent="0.3">
      <c r="A5925" t="s">
        <v>108</v>
      </c>
      <c r="B5925" t="s">
        <v>5477</v>
      </c>
      <c r="C5925" t="s">
        <v>5</v>
      </c>
      <c r="D5925" t="s">
        <v>6</v>
      </c>
      <c r="E5925" t="s">
        <v>1011</v>
      </c>
      <c r="F5925" s="2">
        <v>15000</v>
      </c>
      <c r="G5925" t="str">
        <f>IF(ISNUMBER(SEARCH("Incentives", A5925)), "Yes", "No")</f>
        <v>No</v>
      </c>
      <c r="H5925" t="s">
        <v>7009</v>
      </c>
      <c r="I5925" s="2">
        <v>15000</v>
      </c>
      <c r="J5925" s="2" t="s">
        <v>7013</v>
      </c>
    </row>
    <row r="5926" spans="1:10" ht="14.4" customHeight="1" x14ac:dyDescent="0.3">
      <c r="A5926" t="s">
        <v>5480</v>
      </c>
      <c r="B5926" t="s">
        <v>1098</v>
      </c>
      <c r="C5926" t="s">
        <v>39</v>
      </c>
      <c r="D5926" t="s">
        <v>6</v>
      </c>
      <c r="E5926" t="s">
        <v>7</v>
      </c>
      <c r="F5926" s="2">
        <v>15000</v>
      </c>
      <c r="G5926" t="str">
        <f>IF(ISNUMBER(SEARCH("Incentives", A5926)), "Yes", "No")</f>
        <v>No</v>
      </c>
      <c r="H5926" t="s">
        <v>7009</v>
      </c>
      <c r="I5926" s="2">
        <v>15000</v>
      </c>
      <c r="J5926" s="2" t="s">
        <v>7013</v>
      </c>
    </row>
    <row r="5927" spans="1:10" ht="14.4" customHeight="1" x14ac:dyDescent="0.3">
      <c r="A5927" t="s">
        <v>808</v>
      </c>
      <c r="B5927" t="s">
        <v>5492</v>
      </c>
      <c r="C5927" t="s">
        <v>32</v>
      </c>
      <c r="D5927" t="s">
        <v>6</v>
      </c>
      <c r="E5927" t="s">
        <v>7</v>
      </c>
      <c r="F5927" s="2">
        <f>(AVERAGE(I5927,J5927))</f>
        <v>15000</v>
      </c>
      <c r="G5927" t="str">
        <f>IF(ISNUMBER(SEARCH("Incentives", A5927)), "Yes", "No")</f>
        <v>No</v>
      </c>
      <c r="H5927" t="s">
        <v>7009</v>
      </c>
      <c r="I5927" s="2">
        <v>10000</v>
      </c>
      <c r="J5927" s="2">
        <v>20000</v>
      </c>
    </row>
    <row r="5928" spans="1:10" ht="14.4" customHeight="1" x14ac:dyDescent="0.3">
      <c r="A5928" t="s">
        <v>5571</v>
      </c>
      <c r="B5928" t="s">
        <v>5572</v>
      </c>
      <c r="C5928" t="s">
        <v>5</v>
      </c>
      <c r="D5928" t="s">
        <v>6</v>
      </c>
      <c r="E5928" t="s">
        <v>7</v>
      </c>
      <c r="F5928" s="2">
        <f>(AVERAGE(I5928,J5928))</f>
        <v>15000</v>
      </c>
      <c r="G5928" t="str">
        <f>IF(ISNUMBER(SEARCH("Incentives", A5928)), "Yes", "No")</f>
        <v>No</v>
      </c>
      <c r="H5928" t="s">
        <v>7009</v>
      </c>
      <c r="I5928" s="2">
        <v>10000</v>
      </c>
      <c r="J5928" s="2">
        <v>20000</v>
      </c>
    </row>
    <row r="5929" spans="1:10" ht="14.4" customHeight="1" x14ac:dyDescent="0.3">
      <c r="A5929" t="s">
        <v>286</v>
      </c>
      <c r="B5929" t="s">
        <v>5581</v>
      </c>
      <c r="C5929" t="s">
        <v>544</v>
      </c>
      <c r="D5929" t="s">
        <v>6</v>
      </c>
      <c r="E5929" t="s">
        <v>7</v>
      </c>
      <c r="F5929" s="2">
        <v>15000</v>
      </c>
      <c r="G5929" t="str">
        <f>IF(ISNUMBER(SEARCH("Incentives", A5929)), "Yes", "No")</f>
        <v>No</v>
      </c>
      <c r="H5929" t="s">
        <v>7009</v>
      </c>
      <c r="I5929" s="2">
        <v>15000</v>
      </c>
      <c r="J5929" s="2" t="s">
        <v>7013</v>
      </c>
    </row>
    <row r="5930" spans="1:10" ht="14.4" customHeight="1" x14ac:dyDescent="0.3">
      <c r="A5930" t="s">
        <v>190</v>
      </c>
      <c r="B5930" t="s">
        <v>5584</v>
      </c>
      <c r="C5930" t="s">
        <v>10</v>
      </c>
      <c r="D5930" t="s">
        <v>6</v>
      </c>
      <c r="E5930" t="s">
        <v>7</v>
      </c>
      <c r="F5930" s="2">
        <v>15000</v>
      </c>
      <c r="G5930" t="str">
        <f>IF(ISNUMBER(SEARCH("Incentives", A5930)), "Yes", "No")</f>
        <v>No</v>
      </c>
      <c r="H5930" t="s">
        <v>7009</v>
      </c>
      <c r="I5930" s="2">
        <v>15000</v>
      </c>
      <c r="J5930" s="2" t="s">
        <v>7013</v>
      </c>
    </row>
    <row r="5931" spans="1:10" ht="14.4" customHeight="1" x14ac:dyDescent="0.3">
      <c r="A5931" t="s">
        <v>4444</v>
      </c>
      <c r="B5931" t="s">
        <v>5628</v>
      </c>
      <c r="C5931" t="s">
        <v>544</v>
      </c>
      <c r="D5931" t="s">
        <v>6</v>
      </c>
      <c r="E5931" t="s">
        <v>7</v>
      </c>
      <c r="F5931" s="2">
        <v>15000</v>
      </c>
      <c r="G5931" t="str">
        <f>IF(ISNUMBER(SEARCH("Incentives", A5931)), "Yes", "No")</f>
        <v>No</v>
      </c>
      <c r="H5931" t="s">
        <v>7009</v>
      </c>
      <c r="I5931" s="2">
        <v>15000</v>
      </c>
      <c r="J5931" s="2" t="s">
        <v>7013</v>
      </c>
    </row>
    <row r="5932" spans="1:10" ht="14.4" customHeight="1" x14ac:dyDescent="0.3">
      <c r="A5932" t="s">
        <v>5640</v>
      </c>
      <c r="B5932" t="s">
        <v>459</v>
      </c>
      <c r="C5932" t="s">
        <v>5</v>
      </c>
      <c r="D5932" t="s">
        <v>6</v>
      </c>
      <c r="E5932" t="s">
        <v>7</v>
      </c>
      <c r="F5932" s="2">
        <v>15000</v>
      </c>
      <c r="G5932" t="str">
        <f>IF(ISNUMBER(SEARCH("Incentives", A5932)), "Yes", "No")</f>
        <v>No</v>
      </c>
      <c r="H5932" t="s">
        <v>7009</v>
      </c>
      <c r="I5932" s="2">
        <v>15000</v>
      </c>
      <c r="J5932" s="2" t="s">
        <v>7013</v>
      </c>
    </row>
    <row r="5933" spans="1:10" ht="14.4" customHeight="1" x14ac:dyDescent="0.3">
      <c r="A5933" t="s">
        <v>5676</v>
      </c>
      <c r="B5933" t="s">
        <v>5677</v>
      </c>
      <c r="C5933" t="s">
        <v>544</v>
      </c>
      <c r="D5933" t="s">
        <v>6</v>
      </c>
      <c r="E5933" t="s">
        <v>976</v>
      </c>
      <c r="F5933" s="2">
        <v>15000</v>
      </c>
      <c r="G5933" t="str">
        <f>IF(ISNUMBER(SEARCH("Incentives", A5933)), "Yes", "No")</f>
        <v>No</v>
      </c>
      <c r="H5933" t="s">
        <v>7009</v>
      </c>
      <c r="I5933" s="2">
        <v>15000</v>
      </c>
      <c r="J5933" s="2" t="s">
        <v>7013</v>
      </c>
    </row>
    <row r="5934" spans="1:10" ht="14.4" customHeight="1" x14ac:dyDescent="0.3">
      <c r="A5934" t="s">
        <v>5714</v>
      </c>
      <c r="B5934" t="s">
        <v>5715</v>
      </c>
      <c r="C5934" t="s">
        <v>39</v>
      </c>
      <c r="D5934" t="s">
        <v>6</v>
      </c>
      <c r="E5934" t="s">
        <v>976</v>
      </c>
      <c r="F5934" s="2">
        <f>(AVERAGE(I5934,J5934))</f>
        <v>15000</v>
      </c>
      <c r="G5934" t="str">
        <f>IF(ISNUMBER(SEARCH("Incentives", A5934)), "Yes", "No")</f>
        <v>No</v>
      </c>
      <c r="H5934" t="s">
        <v>7009</v>
      </c>
      <c r="I5934" s="2">
        <v>12000</v>
      </c>
      <c r="J5934" s="2">
        <v>18000</v>
      </c>
    </row>
    <row r="5935" spans="1:10" ht="14.4" customHeight="1" x14ac:dyDescent="0.3">
      <c r="A5935" t="s">
        <v>286</v>
      </c>
      <c r="B5935" t="s">
        <v>5744</v>
      </c>
      <c r="C5935" t="s">
        <v>66</v>
      </c>
      <c r="D5935" t="s">
        <v>6</v>
      </c>
      <c r="E5935" t="s">
        <v>976</v>
      </c>
      <c r="F5935" s="2">
        <v>15000</v>
      </c>
      <c r="G5935" t="str">
        <f>IF(ISNUMBER(SEARCH("Incentives", A5935)), "Yes", "No")</f>
        <v>No</v>
      </c>
      <c r="H5935" t="s">
        <v>7009</v>
      </c>
      <c r="I5935" s="2">
        <v>15000</v>
      </c>
    </row>
    <row r="5936" spans="1:10" ht="14.4" customHeight="1" x14ac:dyDescent="0.3">
      <c r="A5936" t="s">
        <v>5806</v>
      </c>
      <c r="B5936" t="s">
        <v>683</v>
      </c>
      <c r="C5936" t="s">
        <v>5</v>
      </c>
      <c r="D5936" t="s">
        <v>6</v>
      </c>
      <c r="E5936" t="s">
        <v>90</v>
      </c>
      <c r="F5936" s="2">
        <v>15000</v>
      </c>
      <c r="G5936" t="str">
        <f>IF(ISNUMBER(SEARCH("Incentives", A5936)), "Yes", "No")</f>
        <v>No</v>
      </c>
      <c r="H5936" t="s">
        <v>7009</v>
      </c>
      <c r="I5936" s="2">
        <v>15000</v>
      </c>
    </row>
    <row r="5937" spans="1:10" ht="14.4" customHeight="1" x14ac:dyDescent="0.3">
      <c r="A5937" t="s">
        <v>618</v>
      </c>
      <c r="B5937" t="s">
        <v>2805</v>
      </c>
      <c r="C5937" t="s">
        <v>58</v>
      </c>
      <c r="D5937" t="s">
        <v>6</v>
      </c>
      <c r="E5937" t="s">
        <v>90</v>
      </c>
      <c r="F5937" s="2">
        <v>15000</v>
      </c>
      <c r="G5937" t="str">
        <f>IF(ISNUMBER(SEARCH("Incentives", A5937)), "Yes", "No")</f>
        <v>No</v>
      </c>
      <c r="H5937" t="s">
        <v>7009</v>
      </c>
      <c r="I5937" s="2">
        <v>15000</v>
      </c>
    </row>
    <row r="5938" spans="1:10" ht="14.4" customHeight="1" x14ac:dyDescent="0.3">
      <c r="A5938" t="s">
        <v>158</v>
      </c>
      <c r="B5938" t="s">
        <v>5829</v>
      </c>
      <c r="C5938" t="s">
        <v>13</v>
      </c>
      <c r="D5938" t="s">
        <v>6</v>
      </c>
      <c r="E5938" t="s">
        <v>90</v>
      </c>
      <c r="F5938" s="2">
        <v>15000</v>
      </c>
      <c r="G5938" t="str">
        <f>IF(ISNUMBER(SEARCH("Incentives", A5938)), "Yes", "No")</f>
        <v>No</v>
      </c>
      <c r="H5938" t="s">
        <v>7009</v>
      </c>
      <c r="I5938" s="2">
        <v>15000</v>
      </c>
    </row>
    <row r="5939" spans="1:10" ht="14.4" customHeight="1" x14ac:dyDescent="0.3">
      <c r="A5939" t="s">
        <v>5835</v>
      </c>
      <c r="B5939" t="s">
        <v>5836</v>
      </c>
      <c r="C5939" t="s">
        <v>13</v>
      </c>
      <c r="D5939" t="s">
        <v>6</v>
      </c>
      <c r="E5939" t="s">
        <v>90</v>
      </c>
      <c r="F5939" s="2">
        <v>15000</v>
      </c>
      <c r="G5939" t="str">
        <f>IF(ISNUMBER(SEARCH("Incentives", A5939)), "Yes", "No")</f>
        <v>No</v>
      </c>
      <c r="H5939" t="s">
        <v>7009</v>
      </c>
      <c r="I5939" s="2">
        <v>15000</v>
      </c>
    </row>
    <row r="5940" spans="1:10" ht="14.4" customHeight="1" x14ac:dyDescent="0.3">
      <c r="A5940" t="s">
        <v>187</v>
      </c>
      <c r="B5940" t="s">
        <v>5837</v>
      </c>
      <c r="C5940" t="s">
        <v>32</v>
      </c>
      <c r="D5940" t="s">
        <v>6</v>
      </c>
      <c r="E5940" t="s">
        <v>90</v>
      </c>
      <c r="F5940" s="2">
        <v>15000</v>
      </c>
      <c r="G5940" t="str">
        <f>IF(ISNUMBER(SEARCH("Incentives", A5940)), "Yes", "No")</f>
        <v>No</v>
      </c>
      <c r="H5940" t="s">
        <v>7009</v>
      </c>
      <c r="I5940" s="2">
        <v>15000</v>
      </c>
    </row>
    <row r="5941" spans="1:10" ht="14.4" customHeight="1" x14ac:dyDescent="0.3">
      <c r="A5941" t="s">
        <v>152</v>
      </c>
      <c r="B5941" t="s">
        <v>5890</v>
      </c>
      <c r="C5941" t="s">
        <v>5</v>
      </c>
      <c r="D5941" t="s">
        <v>6</v>
      </c>
      <c r="E5941" t="s">
        <v>90</v>
      </c>
      <c r="F5941" s="2">
        <f>(AVERAGE(I5941,J5941))</f>
        <v>15000</v>
      </c>
      <c r="G5941" t="str">
        <f>IF(ISNUMBER(SEARCH("Incentives", A5941)), "Yes", "No")</f>
        <v>No</v>
      </c>
      <c r="H5941" t="s">
        <v>7009</v>
      </c>
      <c r="I5941" s="2">
        <v>10000</v>
      </c>
      <c r="J5941" s="2">
        <v>20000</v>
      </c>
    </row>
    <row r="5942" spans="1:10" ht="14.4" customHeight="1" x14ac:dyDescent="0.3">
      <c r="A5942" t="s">
        <v>5222</v>
      </c>
      <c r="B5942" t="s">
        <v>5890</v>
      </c>
      <c r="C5942" t="s">
        <v>5</v>
      </c>
      <c r="D5942" t="s">
        <v>6</v>
      </c>
      <c r="E5942" t="s">
        <v>90</v>
      </c>
      <c r="F5942" s="2">
        <f>(AVERAGE(I5942,J5942))</f>
        <v>15000</v>
      </c>
      <c r="G5942" t="str">
        <f>IF(ISNUMBER(SEARCH("Incentives", A5942)), "Yes", "No")</f>
        <v>No</v>
      </c>
      <c r="H5942" t="s">
        <v>7009</v>
      </c>
      <c r="I5942" s="2">
        <v>10000</v>
      </c>
      <c r="J5942" s="2">
        <v>20000</v>
      </c>
    </row>
    <row r="5943" spans="1:10" ht="14.4" customHeight="1" x14ac:dyDescent="0.3">
      <c r="A5943" t="s">
        <v>5905</v>
      </c>
      <c r="B5943" t="s">
        <v>5890</v>
      </c>
      <c r="C5943" t="s">
        <v>5</v>
      </c>
      <c r="D5943" t="s">
        <v>6</v>
      </c>
      <c r="E5943" t="s">
        <v>1011</v>
      </c>
      <c r="F5943" s="2">
        <f>(AVERAGE(I5943,J5943))</f>
        <v>15000</v>
      </c>
      <c r="G5943" t="str">
        <f>IF(ISNUMBER(SEARCH("Incentives", A5943)), "Yes", "No")</f>
        <v>No</v>
      </c>
      <c r="H5943" t="s">
        <v>7009</v>
      </c>
      <c r="I5943" s="2">
        <v>10000</v>
      </c>
      <c r="J5943" s="2">
        <v>20000</v>
      </c>
    </row>
    <row r="5944" spans="1:10" ht="14.4" customHeight="1" x14ac:dyDescent="0.3">
      <c r="A5944" t="s">
        <v>1222</v>
      </c>
      <c r="B5944" t="s">
        <v>2098</v>
      </c>
      <c r="C5944" t="s">
        <v>5</v>
      </c>
      <c r="D5944" t="s">
        <v>6</v>
      </c>
      <c r="E5944" t="s">
        <v>90</v>
      </c>
      <c r="F5944" s="2">
        <v>15000</v>
      </c>
      <c r="G5944" t="str">
        <f>IF(ISNUMBER(SEARCH("Incentives", A5944)), "Yes", "No")</f>
        <v>No</v>
      </c>
      <c r="H5944" t="s">
        <v>7009</v>
      </c>
      <c r="I5944" s="2">
        <v>15000</v>
      </c>
    </row>
    <row r="5945" spans="1:10" ht="14.4" customHeight="1" x14ac:dyDescent="0.3">
      <c r="A5945" t="s">
        <v>5972</v>
      </c>
      <c r="B5945" t="s">
        <v>3521</v>
      </c>
      <c r="C5945" t="s">
        <v>32</v>
      </c>
      <c r="D5945" t="s">
        <v>6</v>
      </c>
      <c r="E5945" t="s">
        <v>90</v>
      </c>
      <c r="F5945" s="2">
        <v>15000</v>
      </c>
      <c r="G5945" t="str">
        <f>IF(ISNUMBER(SEARCH("Incentives", A5945)), "Yes", "No")</f>
        <v>No</v>
      </c>
      <c r="H5945" t="s">
        <v>7009</v>
      </c>
      <c r="I5945" s="2">
        <v>15000</v>
      </c>
    </row>
    <row r="5946" spans="1:10" ht="14.4" customHeight="1" x14ac:dyDescent="0.3">
      <c r="A5946" t="s">
        <v>331</v>
      </c>
      <c r="B5946" t="s">
        <v>6003</v>
      </c>
      <c r="C5946" t="s">
        <v>5</v>
      </c>
      <c r="D5946" t="s">
        <v>6</v>
      </c>
      <c r="E5946" t="s">
        <v>7</v>
      </c>
      <c r="F5946" s="2">
        <v>15000</v>
      </c>
      <c r="G5946" t="str">
        <f>IF(ISNUMBER(SEARCH("Incentives", A5946)), "Yes", "No")</f>
        <v>No</v>
      </c>
      <c r="H5946" t="s">
        <v>7009</v>
      </c>
      <c r="I5946" s="2">
        <v>15000</v>
      </c>
    </row>
    <row r="5947" spans="1:10" ht="14.4" customHeight="1" x14ac:dyDescent="0.3">
      <c r="A5947" t="s">
        <v>1755</v>
      </c>
      <c r="B5947" t="s">
        <v>6093</v>
      </c>
      <c r="C5947" t="s">
        <v>221</v>
      </c>
      <c r="D5947" t="s">
        <v>6</v>
      </c>
      <c r="E5947" t="s">
        <v>7</v>
      </c>
      <c r="F5947" s="2">
        <v>15000</v>
      </c>
      <c r="G5947" t="str">
        <f>IF(ISNUMBER(SEARCH("Incentives", A5947)), "Yes", "No")</f>
        <v>No</v>
      </c>
      <c r="H5947" t="s">
        <v>7009</v>
      </c>
      <c r="I5947" s="2">
        <v>15000</v>
      </c>
    </row>
    <row r="5948" spans="1:10" ht="14.4" customHeight="1" x14ac:dyDescent="0.3">
      <c r="A5948" t="s">
        <v>23</v>
      </c>
      <c r="B5948" t="s">
        <v>6103</v>
      </c>
      <c r="C5948" t="s">
        <v>39</v>
      </c>
      <c r="D5948" t="s">
        <v>6</v>
      </c>
      <c r="E5948" t="s">
        <v>7</v>
      </c>
      <c r="F5948" s="2">
        <v>15000</v>
      </c>
      <c r="G5948" t="str">
        <f>IF(ISNUMBER(SEARCH("Incentives", A5948)), "Yes", "No")</f>
        <v>No</v>
      </c>
      <c r="H5948" t="s">
        <v>7009</v>
      </c>
      <c r="I5948" s="2">
        <v>15000</v>
      </c>
    </row>
    <row r="5949" spans="1:10" ht="14.4" customHeight="1" x14ac:dyDescent="0.3">
      <c r="A5949" t="s">
        <v>2424</v>
      </c>
      <c r="B5949" t="s">
        <v>512</v>
      </c>
      <c r="C5949" t="s">
        <v>82</v>
      </c>
      <c r="D5949" t="s">
        <v>6</v>
      </c>
      <c r="E5949" t="s">
        <v>7</v>
      </c>
      <c r="F5949" s="2">
        <v>15000</v>
      </c>
      <c r="G5949" t="str">
        <f>IF(ISNUMBER(SEARCH("Incentives", A5949)), "Yes", "No")</f>
        <v>No</v>
      </c>
      <c r="H5949" t="s">
        <v>7009</v>
      </c>
      <c r="I5949" s="2">
        <v>15000</v>
      </c>
    </row>
    <row r="5950" spans="1:10" ht="14.4" customHeight="1" x14ac:dyDescent="0.3">
      <c r="A5950" t="s">
        <v>36</v>
      </c>
      <c r="B5950" t="s">
        <v>6129</v>
      </c>
      <c r="C5950" t="s">
        <v>39</v>
      </c>
      <c r="D5950" t="s">
        <v>6</v>
      </c>
      <c r="E5950" t="s">
        <v>1011</v>
      </c>
      <c r="F5950" s="2">
        <v>15000</v>
      </c>
      <c r="G5950" t="str">
        <f>IF(ISNUMBER(SEARCH("Incentives", A5950)), "Yes", "No")</f>
        <v>No</v>
      </c>
      <c r="H5950" t="s">
        <v>7009</v>
      </c>
      <c r="I5950" s="2">
        <v>15000</v>
      </c>
    </row>
    <row r="5951" spans="1:10" ht="14.4" customHeight="1" x14ac:dyDescent="0.3">
      <c r="A5951" t="s">
        <v>6164</v>
      </c>
      <c r="B5951" t="s">
        <v>6165</v>
      </c>
      <c r="C5951" t="s">
        <v>58</v>
      </c>
      <c r="D5951" t="s">
        <v>6</v>
      </c>
      <c r="E5951" t="s">
        <v>197</v>
      </c>
      <c r="F5951" s="2">
        <v>15000</v>
      </c>
      <c r="G5951" t="str">
        <f>IF(ISNUMBER(SEARCH("Incentives", A5951)), "Yes", "No")</f>
        <v>No</v>
      </c>
      <c r="H5951" t="s">
        <v>7009</v>
      </c>
      <c r="I5951" s="2">
        <v>15000</v>
      </c>
    </row>
    <row r="5952" spans="1:10" ht="14.4" customHeight="1" x14ac:dyDescent="0.3">
      <c r="A5952" t="s">
        <v>23</v>
      </c>
      <c r="B5952" t="s">
        <v>6206</v>
      </c>
      <c r="C5952" t="s">
        <v>10</v>
      </c>
      <c r="D5952" t="s">
        <v>6</v>
      </c>
      <c r="E5952" t="s">
        <v>1011</v>
      </c>
      <c r="F5952" s="2">
        <v>15000</v>
      </c>
      <c r="G5952" t="str">
        <f>IF(ISNUMBER(SEARCH("Incentives", A5952)), "Yes", "No")</f>
        <v>No</v>
      </c>
      <c r="H5952" t="s">
        <v>7009</v>
      </c>
      <c r="I5952" s="2">
        <v>15000</v>
      </c>
    </row>
    <row r="5953" spans="1:10" ht="14.4" customHeight="1" x14ac:dyDescent="0.3">
      <c r="A5953" t="s">
        <v>94</v>
      </c>
      <c r="B5953" t="s">
        <v>6222</v>
      </c>
      <c r="C5953" t="s">
        <v>5</v>
      </c>
      <c r="D5953" t="s">
        <v>6</v>
      </c>
      <c r="E5953" t="s">
        <v>1011</v>
      </c>
      <c r="F5953" s="2">
        <f>(AVERAGE(I5953,J5953))</f>
        <v>15000</v>
      </c>
      <c r="G5953" t="str">
        <f>IF(ISNUMBER(SEARCH("Incentives", A5953)), "Yes", "No")</f>
        <v>No</v>
      </c>
      <c r="H5953" t="s">
        <v>7009</v>
      </c>
      <c r="I5953" s="2">
        <v>10000</v>
      </c>
      <c r="J5953" s="2">
        <v>20000</v>
      </c>
    </row>
    <row r="5954" spans="1:10" ht="14.4" customHeight="1" x14ac:dyDescent="0.3">
      <c r="A5954" t="s">
        <v>6228</v>
      </c>
      <c r="B5954" t="s">
        <v>913</v>
      </c>
      <c r="C5954" t="s">
        <v>13</v>
      </c>
      <c r="D5954" t="s">
        <v>6</v>
      </c>
      <c r="E5954" t="s">
        <v>1011</v>
      </c>
      <c r="F5954" s="2">
        <v>15000</v>
      </c>
      <c r="G5954" t="str">
        <f>IF(ISNUMBER(SEARCH("Incentives", A5954)), "Yes", "No")</f>
        <v>No</v>
      </c>
      <c r="H5954" t="s">
        <v>7009</v>
      </c>
      <c r="I5954" s="2">
        <v>15000</v>
      </c>
    </row>
    <row r="5955" spans="1:10" ht="14.4" customHeight="1" x14ac:dyDescent="0.3">
      <c r="A5955" t="s">
        <v>1384</v>
      </c>
      <c r="B5955" t="s">
        <v>888</v>
      </c>
      <c r="C5955" t="s">
        <v>5</v>
      </c>
      <c r="D5955" t="s">
        <v>6</v>
      </c>
      <c r="E5955" t="s">
        <v>90</v>
      </c>
      <c r="F5955" s="2">
        <f>(AVERAGE(I5955,J5955))</f>
        <v>15000</v>
      </c>
      <c r="G5955" t="str">
        <f>IF(ISNUMBER(SEARCH("Incentives", A5955)), "Yes", "No")</f>
        <v>No</v>
      </c>
      <c r="H5955" t="s">
        <v>7009</v>
      </c>
      <c r="I5955" s="2">
        <v>10000</v>
      </c>
      <c r="J5955" s="2">
        <v>20000</v>
      </c>
    </row>
    <row r="5956" spans="1:10" ht="14.4" customHeight="1" x14ac:dyDescent="0.3">
      <c r="A5956" t="s">
        <v>419</v>
      </c>
      <c r="B5956" t="s">
        <v>6338</v>
      </c>
      <c r="C5956" t="s">
        <v>13</v>
      </c>
      <c r="D5956" t="s">
        <v>6</v>
      </c>
      <c r="E5956" t="s">
        <v>90</v>
      </c>
      <c r="F5956" s="2">
        <v>15000</v>
      </c>
      <c r="G5956" t="str">
        <f>IF(ISNUMBER(SEARCH("Incentives", A5956)), "Yes", "No")</f>
        <v>No</v>
      </c>
      <c r="H5956" t="s">
        <v>7009</v>
      </c>
      <c r="I5956" s="2">
        <v>15000</v>
      </c>
    </row>
    <row r="5957" spans="1:10" ht="14.4" customHeight="1" x14ac:dyDescent="0.3">
      <c r="A5957" t="s">
        <v>4035</v>
      </c>
      <c r="B5957" t="s">
        <v>6347</v>
      </c>
      <c r="C5957" t="s">
        <v>1178</v>
      </c>
      <c r="D5957" t="s">
        <v>6</v>
      </c>
      <c r="E5957" t="s">
        <v>90</v>
      </c>
      <c r="F5957" s="2">
        <f>(AVERAGE(I5957,J5957))</f>
        <v>15000</v>
      </c>
      <c r="G5957" t="str">
        <f>IF(ISNUMBER(SEARCH("Incentives", A5957)), "Yes", "No")</f>
        <v>No</v>
      </c>
      <c r="H5957" t="s">
        <v>7009</v>
      </c>
      <c r="I5957" s="2">
        <v>10000</v>
      </c>
      <c r="J5957" s="2">
        <v>20000</v>
      </c>
    </row>
    <row r="5958" spans="1:10" ht="14.4" customHeight="1" x14ac:dyDescent="0.3">
      <c r="A5958" t="s">
        <v>6364</v>
      </c>
      <c r="B5958" t="s">
        <v>6365</v>
      </c>
      <c r="C5958" t="s">
        <v>109</v>
      </c>
      <c r="D5958" t="s">
        <v>6</v>
      </c>
      <c r="E5958" t="s">
        <v>90</v>
      </c>
      <c r="F5958" s="2">
        <v>15000</v>
      </c>
      <c r="G5958" t="str">
        <f>IF(ISNUMBER(SEARCH("Incentives", A5958)), "Yes", "No")</f>
        <v>No</v>
      </c>
      <c r="H5958" t="s">
        <v>7009</v>
      </c>
      <c r="I5958" s="2">
        <v>15000</v>
      </c>
    </row>
    <row r="5959" spans="1:10" ht="14.4" customHeight="1" x14ac:dyDescent="0.3">
      <c r="A5959" t="s">
        <v>132</v>
      </c>
      <c r="B5959" t="s">
        <v>2492</v>
      </c>
      <c r="C5959" t="s">
        <v>32</v>
      </c>
      <c r="D5959" t="s">
        <v>6</v>
      </c>
      <c r="E5959" t="s">
        <v>976</v>
      </c>
      <c r="F5959" s="2">
        <f>(AVERAGE(I5959,J5959))</f>
        <v>15000</v>
      </c>
      <c r="G5959" t="str">
        <f>IF(ISNUMBER(SEARCH("Incentives", A5959)), "Yes", "No")</f>
        <v>No</v>
      </c>
      <c r="H5959" t="s">
        <v>7009</v>
      </c>
      <c r="I5959" s="2">
        <v>10000</v>
      </c>
      <c r="J5959" s="2">
        <v>20000</v>
      </c>
    </row>
    <row r="5960" spans="1:10" ht="14.4" customHeight="1" x14ac:dyDescent="0.3">
      <c r="A5960" t="s">
        <v>1362</v>
      </c>
      <c r="B5960" t="s">
        <v>6458</v>
      </c>
      <c r="C5960" t="s">
        <v>13</v>
      </c>
      <c r="D5960" t="s">
        <v>6</v>
      </c>
      <c r="E5960" t="s">
        <v>976</v>
      </c>
      <c r="F5960" s="2">
        <v>15000</v>
      </c>
      <c r="G5960" t="str">
        <f>IF(ISNUMBER(SEARCH("Incentives", A5960)), "Yes", "No")</f>
        <v>No</v>
      </c>
      <c r="H5960" t="s">
        <v>7009</v>
      </c>
      <c r="I5960" s="2">
        <v>15000</v>
      </c>
    </row>
    <row r="5961" spans="1:10" ht="14.4" customHeight="1" x14ac:dyDescent="0.3">
      <c r="A5961" t="s">
        <v>6498</v>
      </c>
      <c r="B5961" t="s">
        <v>6499</v>
      </c>
      <c r="C5961" t="s">
        <v>10</v>
      </c>
      <c r="D5961" t="s">
        <v>6</v>
      </c>
      <c r="E5961" t="s">
        <v>976</v>
      </c>
      <c r="F5961" s="2">
        <v>15000</v>
      </c>
      <c r="G5961" t="str">
        <f>IF(ISNUMBER(SEARCH("Incentives", A5961)), "Yes", "No")</f>
        <v>No</v>
      </c>
      <c r="H5961" t="s">
        <v>7009</v>
      </c>
      <c r="I5961" s="2">
        <v>15000</v>
      </c>
    </row>
    <row r="5962" spans="1:10" ht="14.4" customHeight="1" x14ac:dyDescent="0.3">
      <c r="A5962" t="s">
        <v>4739</v>
      </c>
      <c r="B5962" t="s">
        <v>6547</v>
      </c>
      <c r="C5962" t="s">
        <v>70</v>
      </c>
      <c r="D5962" t="s">
        <v>6</v>
      </c>
      <c r="E5962" t="s">
        <v>90</v>
      </c>
      <c r="F5962" s="2">
        <v>15000</v>
      </c>
      <c r="G5962" t="str">
        <f>IF(ISNUMBER(SEARCH("Incentives", A5962)), "Yes", "No")</f>
        <v>No</v>
      </c>
      <c r="H5962" t="s">
        <v>7009</v>
      </c>
      <c r="I5962" s="2">
        <v>15000</v>
      </c>
    </row>
    <row r="5963" spans="1:10" ht="14.4" customHeight="1" x14ac:dyDescent="0.3">
      <c r="A5963" t="s">
        <v>566</v>
      </c>
      <c r="B5963" t="s">
        <v>6553</v>
      </c>
      <c r="C5963" t="s">
        <v>58</v>
      </c>
      <c r="D5963" t="s">
        <v>6</v>
      </c>
      <c r="E5963" t="s">
        <v>90</v>
      </c>
      <c r="F5963" s="2">
        <v>15000</v>
      </c>
      <c r="G5963" t="str">
        <f>IF(ISNUMBER(SEARCH("Incentives", A5963)), "Yes", "No")</f>
        <v>No</v>
      </c>
      <c r="H5963" t="s">
        <v>7009</v>
      </c>
      <c r="I5963" s="2">
        <v>15000</v>
      </c>
    </row>
    <row r="5964" spans="1:10" ht="14.4" customHeight="1" x14ac:dyDescent="0.3">
      <c r="A5964" t="s">
        <v>2410</v>
      </c>
      <c r="B5964" t="s">
        <v>6556</v>
      </c>
      <c r="C5964" t="s">
        <v>10</v>
      </c>
      <c r="D5964" t="s">
        <v>6</v>
      </c>
      <c r="E5964" t="s">
        <v>90</v>
      </c>
      <c r="F5964" s="2">
        <v>15000</v>
      </c>
      <c r="G5964" t="str">
        <f>IF(ISNUMBER(SEARCH("Incentives", A5964)), "Yes", "No")</f>
        <v>No</v>
      </c>
      <c r="H5964" t="s">
        <v>7009</v>
      </c>
      <c r="I5964" s="2">
        <v>15000</v>
      </c>
    </row>
    <row r="5965" spans="1:10" ht="14.4" customHeight="1" x14ac:dyDescent="0.3">
      <c r="A5965" t="s">
        <v>273</v>
      </c>
      <c r="B5965" t="s">
        <v>6572</v>
      </c>
      <c r="C5965" t="s">
        <v>10</v>
      </c>
      <c r="D5965" t="s">
        <v>6</v>
      </c>
      <c r="E5965" t="s">
        <v>90</v>
      </c>
      <c r="F5965" s="2">
        <v>15000</v>
      </c>
      <c r="G5965" t="str">
        <f>IF(ISNUMBER(SEARCH("Incentives", A5965)), "Yes", "No")</f>
        <v>No</v>
      </c>
      <c r="H5965" t="s">
        <v>7009</v>
      </c>
      <c r="I5965" s="2">
        <v>15000</v>
      </c>
    </row>
    <row r="5966" spans="1:10" ht="14.4" customHeight="1" x14ac:dyDescent="0.3">
      <c r="A5966" t="s">
        <v>182</v>
      </c>
      <c r="B5966" t="s">
        <v>6585</v>
      </c>
      <c r="C5966" t="s">
        <v>39</v>
      </c>
      <c r="D5966" t="s">
        <v>6</v>
      </c>
      <c r="E5966" t="s">
        <v>90</v>
      </c>
      <c r="F5966" s="2">
        <v>15000</v>
      </c>
      <c r="G5966" t="str">
        <f>IF(ISNUMBER(SEARCH("Incentives", A5966)), "Yes", "No")</f>
        <v>No</v>
      </c>
      <c r="H5966" t="s">
        <v>7009</v>
      </c>
      <c r="I5966" s="2">
        <v>15000</v>
      </c>
    </row>
    <row r="5967" spans="1:10" ht="14.4" customHeight="1" x14ac:dyDescent="0.3">
      <c r="A5967" t="s">
        <v>6588</v>
      </c>
      <c r="B5967" t="s">
        <v>4045</v>
      </c>
      <c r="C5967" t="s">
        <v>5</v>
      </c>
      <c r="D5967" t="s">
        <v>6</v>
      </c>
      <c r="E5967" t="s">
        <v>90</v>
      </c>
      <c r="F5967" s="2">
        <f>(AVERAGE(I5967,J5967))</f>
        <v>15000</v>
      </c>
      <c r="G5967" t="str">
        <f>IF(ISNUMBER(SEARCH("Incentives", A5967)), "Yes", "No")</f>
        <v>No</v>
      </c>
      <c r="H5967" t="s">
        <v>7009</v>
      </c>
      <c r="I5967" s="2">
        <v>10000</v>
      </c>
      <c r="J5967" s="2">
        <v>20000</v>
      </c>
    </row>
    <row r="5968" spans="1:10" ht="14.4" customHeight="1" x14ac:dyDescent="0.3">
      <c r="A5968" t="s">
        <v>6589</v>
      </c>
      <c r="B5968" t="s">
        <v>2098</v>
      </c>
      <c r="C5968" t="s">
        <v>5</v>
      </c>
      <c r="D5968" t="s">
        <v>6</v>
      </c>
      <c r="E5968" t="s">
        <v>90</v>
      </c>
      <c r="F5968" s="2">
        <v>15000</v>
      </c>
      <c r="G5968" t="str">
        <f>IF(ISNUMBER(SEARCH("Incentives", A5968)), "Yes", "No")</f>
        <v>No</v>
      </c>
      <c r="H5968" t="s">
        <v>7009</v>
      </c>
      <c r="I5968" s="2">
        <v>15000</v>
      </c>
    </row>
    <row r="5969" spans="1:10" ht="14.4" customHeight="1" x14ac:dyDescent="0.3">
      <c r="A5969" t="s">
        <v>6746</v>
      </c>
      <c r="B5969" t="s">
        <v>6747</v>
      </c>
      <c r="C5969" t="s">
        <v>39</v>
      </c>
      <c r="D5969" t="s">
        <v>6</v>
      </c>
      <c r="E5969" t="s">
        <v>90</v>
      </c>
      <c r="F5969" s="2">
        <f>(AVERAGE(I5969,J5969))</f>
        <v>15000</v>
      </c>
      <c r="G5969" t="str">
        <f>IF(ISNUMBER(SEARCH("Incentives", A5969)), "Yes", "No")</f>
        <v>No</v>
      </c>
      <c r="H5969" t="s">
        <v>7009</v>
      </c>
      <c r="I5969" s="2">
        <v>5000</v>
      </c>
      <c r="J5969" s="2">
        <v>25000</v>
      </c>
    </row>
    <row r="5970" spans="1:10" ht="14.4" customHeight="1" x14ac:dyDescent="0.3">
      <c r="A5970" t="s">
        <v>6763</v>
      </c>
      <c r="B5970" t="s">
        <v>6764</v>
      </c>
      <c r="C5970" t="s">
        <v>5</v>
      </c>
      <c r="D5970" t="s">
        <v>6</v>
      </c>
      <c r="E5970" t="s">
        <v>197</v>
      </c>
      <c r="F5970" s="2">
        <v>15000</v>
      </c>
      <c r="G5970" t="str">
        <f>IF(ISNUMBER(SEARCH("Incentives", A5970)), "Yes", "No")</f>
        <v>No</v>
      </c>
      <c r="H5970" t="s">
        <v>7009</v>
      </c>
      <c r="I5970" s="2">
        <v>15000</v>
      </c>
    </row>
    <row r="5971" spans="1:10" ht="14.4" customHeight="1" x14ac:dyDescent="0.3">
      <c r="A5971" t="s">
        <v>45</v>
      </c>
      <c r="B5971" t="s">
        <v>6779</v>
      </c>
      <c r="C5971" t="s">
        <v>5</v>
      </c>
      <c r="D5971" t="s">
        <v>6</v>
      </c>
      <c r="E5971" t="s">
        <v>197</v>
      </c>
      <c r="F5971" s="2">
        <v>15000</v>
      </c>
      <c r="G5971" t="str">
        <f>IF(ISNUMBER(SEARCH("Incentives", A5971)), "Yes", "No")</f>
        <v>No</v>
      </c>
      <c r="H5971" t="s">
        <v>7009</v>
      </c>
      <c r="I5971" s="2">
        <v>15000</v>
      </c>
    </row>
    <row r="5972" spans="1:10" ht="14.4" customHeight="1" x14ac:dyDescent="0.3">
      <c r="A5972" t="s">
        <v>6801</v>
      </c>
      <c r="B5972" t="s">
        <v>428</v>
      </c>
      <c r="C5972" t="s">
        <v>5</v>
      </c>
      <c r="D5972" t="s">
        <v>6</v>
      </c>
      <c r="E5972" t="s">
        <v>7</v>
      </c>
      <c r="F5972" s="2">
        <f>(AVERAGE(I5972,J5972))</f>
        <v>15000</v>
      </c>
      <c r="G5972" t="str">
        <f>IF(ISNUMBER(SEARCH("Incentives", A5972)), "Yes", "No")</f>
        <v>No</v>
      </c>
      <c r="H5972" t="s">
        <v>7009</v>
      </c>
      <c r="I5972" s="2">
        <v>10000</v>
      </c>
      <c r="J5972" s="2">
        <v>20000</v>
      </c>
    </row>
    <row r="5973" spans="1:10" ht="14.4" customHeight="1" x14ac:dyDescent="0.3">
      <c r="A5973" t="s">
        <v>6802</v>
      </c>
      <c r="B5973" t="s">
        <v>428</v>
      </c>
      <c r="C5973" t="s">
        <v>5</v>
      </c>
      <c r="D5973" t="s">
        <v>6</v>
      </c>
      <c r="E5973" t="s">
        <v>7</v>
      </c>
      <c r="F5973" s="2">
        <f>(AVERAGE(I5973,J5973))</f>
        <v>15000</v>
      </c>
      <c r="G5973" t="str">
        <f>IF(ISNUMBER(SEARCH("Incentives", A5973)), "Yes", "No")</f>
        <v>No</v>
      </c>
      <c r="H5973" t="s">
        <v>7009</v>
      </c>
      <c r="I5973" s="2">
        <v>10000</v>
      </c>
      <c r="J5973" s="2">
        <v>20000</v>
      </c>
    </row>
    <row r="5974" spans="1:10" ht="14.4" customHeight="1" x14ac:dyDescent="0.3">
      <c r="A5974" t="s">
        <v>108</v>
      </c>
      <c r="B5974" t="s">
        <v>5890</v>
      </c>
      <c r="C5974" t="s">
        <v>5</v>
      </c>
      <c r="D5974" t="s">
        <v>6</v>
      </c>
      <c r="E5974" t="s">
        <v>7</v>
      </c>
      <c r="F5974" s="2">
        <f>(AVERAGE(I5974,J5974))</f>
        <v>15000</v>
      </c>
      <c r="G5974" t="str">
        <f>IF(ISNUMBER(SEARCH("Incentives", A5974)), "Yes", "No")</f>
        <v>No</v>
      </c>
      <c r="H5974" t="s">
        <v>7009</v>
      </c>
      <c r="I5974" s="2">
        <v>10000</v>
      </c>
      <c r="J5974" s="2">
        <v>20000</v>
      </c>
    </row>
    <row r="5975" spans="1:10" ht="14.4" customHeight="1" x14ac:dyDescent="0.3">
      <c r="A5975" t="s">
        <v>63</v>
      </c>
      <c r="B5975" t="s">
        <v>6811</v>
      </c>
      <c r="C5975" t="s">
        <v>39</v>
      </c>
      <c r="D5975" t="s">
        <v>6</v>
      </c>
      <c r="E5975" t="s">
        <v>7</v>
      </c>
      <c r="F5975" s="2">
        <f>(AVERAGE(I5975,J5975))</f>
        <v>15000</v>
      </c>
      <c r="G5975" t="str">
        <f>IF(ISNUMBER(SEARCH("Incentives", A5975)), "Yes", "No")</f>
        <v>No</v>
      </c>
      <c r="H5975" t="s">
        <v>7009</v>
      </c>
      <c r="I5975" s="2">
        <v>10000</v>
      </c>
      <c r="J5975" s="2">
        <v>20000</v>
      </c>
    </row>
    <row r="5976" spans="1:10" ht="14.4" customHeight="1" x14ac:dyDescent="0.3">
      <c r="A5976" t="s">
        <v>6861</v>
      </c>
      <c r="B5976" t="s">
        <v>989</v>
      </c>
      <c r="C5976" t="s">
        <v>221</v>
      </c>
      <c r="D5976" t="s">
        <v>6</v>
      </c>
      <c r="E5976" t="s">
        <v>90</v>
      </c>
      <c r="F5976" s="2">
        <f>(AVERAGE(I5976,J5976))</f>
        <v>15000</v>
      </c>
      <c r="G5976" t="str">
        <f>IF(ISNUMBER(SEARCH("Incentives", A5976)), "Yes", "No")</f>
        <v>No</v>
      </c>
      <c r="H5976" t="s">
        <v>7009</v>
      </c>
      <c r="I5976" s="2">
        <v>10000</v>
      </c>
      <c r="J5976" s="2">
        <v>20000</v>
      </c>
    </row>
    <row r="5977" spans="1:10" ht="14.4" customHeight="1" x14ac:dyDescent="0.3">
      <c r="A5977" t="s">
        <v>300</v>
      </c>
      <c r="B5977" t="s">
        <v>6961</v>
      </c>
      <c r="C5977" t="s">
        <v>13</v>
      </c>
      <c r="D5977" t="s">
        <v>6</v>
      </c>
      <c r="E5977" t="s">
        <v>90</v>
      </c>
      <c r="F5977" s="2">
        <f>(AVERAGE(I5977,J5977))</f>
        <v>15000</v>
      </c>
      <c r="G5977" t="str">
        <f>IF(ISNUMBER(SEARCH("Incentives", A5977)), "Yes", "No")</f>
        <v>No</v>
      </c>
      <c r="H5977" t="s">
        <v>7009</v>
      </c>
      <c r="I5977" s="2">
        <v>10000</v>
      </c>
      <c r="J5977" s="2">
        <v>20000</v>
      </c>
    </row>
    <row r="5978" spans="1:10" ht="14.4" customHeight="1" x14ac:dyDescent="0.3">
      <c r="A5978" t="s">
        <v>286</v>
      </c>
      <c r="B5978" t="s">
        <v>2649</v>
      </c>
      <c r="C5978" t="s">
        <v>66</v>
      </c>
      <c r="D5978" t="s">
        <v>6</v>
      </c>
      <c r="E5978" t="s">
        <v>90</v>
      </c>
      <c r="F5978" s="2">
        <v>15000</v>
      </c>
      <c r="G5978" t="str">
        <f>IF(ISNUMBER(SEARCH("Incentives", A5978)), "Yes", "No")</f>
        <v>No</v>
      </c>
      <c r="H5978" t="s">
        <v>7009</v>
      </c>
      <c r="I5978" s="2">
        <v>15000</v>
      </c>
    </row>
    <row r="5979" spans="1:10" ht="14.4" customHeight="1" x14ac:dyDescent="0.3">
      <c r="A5979" t="s">
        <v>173</v>
      </c>
      <c r="B5979" t="s">
        <v>7001</v>
      </c>
      <c r="C5979" t="s">
        <v>7002</v>
      </c>
      <c r="D5979" t="s">
        <v>6</v>
      </c>
      <c r="E5979" t="s">
        <v>7</v>
      </c>
      <c r="F5979" s="2">
        <v>15000</v>
      </c>
      <c r="G5979" t="str">
        <f>IF(ISNUMBER(SEARCH("Incentives", A5979)), "Yes", "No")</f>
        <v>No</v>
      </c>
      <c r="H5979" t="s">
        <v>7009</v>
      </c>
      <c r="I5979" s="2">
        <v>15000</v>
      </c>
    </row>
    <row r="5980" spans="1:10" ht="14.4" customHeight="1" x14ac:dyDescent="0.3">
      <c r="A5980" t="s">
        <v>63</v>
      </c>
      <c r="B5980" t="s">
        <v>459</v>
      </c>
      <c r="C5980" t="s">
        <v>5</v>
      </c>
      <c r="D5980" t="s">
        <v>6</v>
      </c>
      <c r="E5980" t="s">
        <v>90</v>
      </c>
      <c r="F5980" s="2">
        <v>15000</v>
      </c>
      <c r="G5980" t="s">
        <v>7006</v>
      </c>
      <c r="H5980" t="s">
        <v>7009</v>
      </c>
      <c r="I5980" s="2">
        <v>2000</v>
      </c>
      <c r="J5980" s="2" t="s">
        <v>7013</v>
      </c>
    </row>
    <row r="5981" spans="1:10" ht="14.4" customHeight="1" x14ac:dyDescent="0.3">
      <c r="A5981" t="s">
        <v>286</v>
      </c>
      <c r="B5981" t="s">
        <v>353</v>
      </c>
      <c r="C5981" t="s">
        <v>58</v>
      </c>
      <c r="D5981" t="s">
        <v>6</v>
      </c>
      <c r="E5981" t="s">
        <v>90</v>
      </c>
      <c r="F5981" s="2">
        <v>15000</v>
      </c>
      <c r="G5981" t="s">
        <v>7010</v>
      </c>
      <c r="H5981" t="s">
        <v>7009</v>
      </c>
      <c r="I5981" s="2">
        <v>15000</v>
      </c>
      <c r="J5981" s="2" t="s">
        <v>7013</v>
      </c>
    </row>
    <row r="5982" spans="1:10" ht="14.4" customHeight="1" x14ac:dyDescent="0.3">
      <c r="A5982" t="s">
        <v>173</v>
      </c>
      <c r="B5982" t="s">
        <v>482</v>
      </c>
      <c r="C5982" t="s">
        <v>39</v>
      </c>
      <c r="D5982" t="s">
        <v>6</v>
      </c>
      <c r="E5982" t="s">
        <v>456</v>
      </c>
      <c r="F5982" s="2">
        <v>15000</v>
      </c>
      <c r="G5982" t="s">
        <v>7010</v>
      </c>
      <c r="H5982" t="s">
        <v>7009</v>
      </c>
      <c r="I5982" s="2">
        <v>15000</v>
      </c>
      <c r="J5982" s="2" t="s">
        <v>7013</v>
      </c>
    </row>
    <row r="5983" spans="1:10" ht="14.4" customHeight="1" x14ac:dyDescent="0.3">
      <c r="A5983" t="s">
        <v>419</v>
      </c>
      <c r="B5983" t="s">
        <v>1935</v>
      </c>
      <c r="C5983" t="s">
        <v>13</v>
      </c>
      <c r="D5983" t="s">
        <v>6</v>
      </c>
      <c r="E5983" t="s">
        <v>976</v>
      </c>
      <c r="F5983" s="2">
        <v>15000</v>
      </c>
      <c r="G5983" t="s">
        <v>7010</v>
      </c>
      <c r="H5983" t="s">
        <v>7009</v>
      </c>
      <c r="I5983" s="2">
        <v>15000</v>
      </c>
      <c r="J5983" s="2" t="s">
        <v>7013</v>
      </c>
    </row>
    <row r="5984" spans="1:10" ht="14.4" customHeight="1" x14ac:dyDescent="0.3">
      <c r="A5984" t="s">
        <v>63</v>
      </c>
      <c r="B5984" t="s">
        <v>2068</v>
      </c>
      <c r="C5984" t="s">
        <v>5</v>
      </c>
      <c r="D5984" t="s">
        <v>6</v>
      </c>
      <c r="E5984" t="s">
        <v>7</v>
      </c>
      <c r="F5984" s="2">
        <v>15000</v>
      </c>
      <c r="G5984" t="s">
        <v>7010</v>
      </c>
      <c r="H5984" t="s">
        <v>7009</v>
      </c>
      <c r="I5984" s="2">
        <v>15000</v>
      </c>
      <c r="J5984" s="2" t="s">
        <v>7013</v>
      </c>
    </row>
    <row r="5985" spans="1:10" ht="14.4" customHeight="1" x14ac:dyDescent="0.3">
      <c r="A5985" t="s">
        <v>2422</v>
      </c>
      <c r="B5985" t="s">
        <v>2423</v>
      </c>
      <c r="C5985" t="s">
        <v>5</v>
      </c>
      <c r="D5985" t="s">
        <v>6</v>
      </c>
      <c r="E5985" t="s">
        <v>90</v>
      </c>
      <c r="F5985" s="2">
        <v>15000</v>
      </c>
      <c r="G5985" t="s">
        <v>7010</v>
      </c>
      <c r="H5985" t="s">
        <v>7009</v>
      </c>
      <c r="I5985" s="2">
        <v>15000</v>
      </c>
      <c r="J5985" s="2" t="s">
        <v>7013</v>
      </c>
    </row>
    <row r="5986" spans="1:10" ht="14.4" customHeight="1" x14ac:dyDescent="0.3">
      <c r="A5986" t="s">
        <v>23</v>
      </c>
      <c r="B5986" t="s">
        <v>2872</v>
      </c>
      <c r="C5986" t="s">
        <v>5</v>
      </c>
      <c r="D5986" t="s">
        <v>6</v>
      </c>
      <c r="E5986" t="s">
        <v>90</v>
      </c>
      <c r="F5986" s="2">
        <v>15000</v>
      </c>
      <c r="G5986" t="s">
        <v>7010</v>
      </c>
      <c r="H5986" t="s">
        <v>7009</v>
      </c>
      <c r="I5986" s="2">
        <v>15000</v>
      </c>
      <c r="J5986" s="2" t="s">
        <v>7013</v>
      </c>
    </row>
    <row r="5987" spans="1:10" ht="14.4" customHeight="1" x14ac:dyDescent="0.3">
      <c r="A5987" t="s">
        <v>3109</v>
      </c>
      <c r="B5987" t="s">
        <v>3110</v>
      </c>
      <c r="C5987" t="s">
        <v>39</v>
      </c>
      <c r="D5987" t="s">
        <v>6</v>
      </c>
      <c r="E5987" t="s">
        <v>90</v>
      </c>
      <c r="F5987" s="2">
        <v>15000</v>
      </c>
      <c r="G5987" t="s">
        <v>7010</v>
      </c>
      <c r="H5987" t="s">
        <v>7009</v>
      </c>
      <c r="I5987" s="2">
        <v>15000</v>
      </c>
      <c r="J5987" s="2" t="s">
        <v>7013</v>
      </c>
    </row>
    <row r="5988" spans="1:10" ht="14.4" customHeight="1" x14ac:dyDescent="0.3">
      <c r="A5988" t="s">
        <v>190</v>
      </c>
      <c r="B5988" t="s">
        <v>3420</v>
      </c>
      <c r="C5988" t="s">
        <v>439</v>
      </c>
      <c r="D5988" t="s">
        <v>6</v>
      </c>
      <c r="E5988" t="s">
        <v>90</v>
      </c>
      <c r="F5988" s="2">
        <v>15000</v>
      </c>
      <c r="G5988" t="s">
        <v>7010</v>
      </c>
      <c r="H5988" t="s">
        <v>7009</v>
      </c>
      <c r="I5988" s="2">
        <v>15000</v>
      </c>
      <c r="J5988" s="2" t="s">
        <v>7013</v>
      </c>
    </row>
    <row r="5989" spans="1:10" ht="14.4" customHeight="1" x14ac:dyDescent="0.3">
      <c r="A5989" t="s">
        <v>134</v>
      </c>
      <c r="B5989" t="s">
        <v>4380</v>
      </c>
      <c r="C5989" t="s">
        <v>58</v>
      </c>
      <c r="D5989" t="s">
        <v>6</v>
      </c>
      <c r="E5989" t="s">
        <v>7</v>
      </c>
      <c r="F5989" s="2">
        <v>15000</v>
      </c>
      <c r="G5989" t="s">
        <v>7010</v>
      </c>
      <c r="H5989" t="s">
        <v>7009</v>
      </c>
      <c r="I5989" s="2">
        <v>15000</v>
      </c>
      <c r="J5989" s="2" t="s">
        <v>7013</v>
      </c>
    </row>
    <row r="5990" spans="1:10" ht="14.4" customHeight="1" x14ac:dyDescent="0.3">
      <c r="A5990" t="s">
        <v>4667</v>
      </c>
      <c r="B5990" t="s">
        <v>4668</v>
      </c>
      <c r="C5990" t="s">
        <v>5</v>
      </c>
      <c r="D5990" t="s">
        <v>6</v>
      </c>
      <c r="E5990" t="s">
        <v>90</v>
      </c>
      <c r="F5990" s="2">
        <v>15000</v>
      </c>
      <c r="G5990" t="s">
        <v>7010</v>
      </c>
      <c r="H5990" t="s">
        <v>7009</v>
      </c>
      <c r="I5990" s="2">
        <v>15000</v>
      </c>
      <c r="J5990" s="2" t="s">
        <v>7013</v>
      </c>
    </row>
    <row r="5991" spans="1:10" ht="14.4" customHeight="1" x14ac:dyDescent="0.3">
      <c r="A5991" t="s">
        <v>108</v>
      </c>
      <c r="B5991" t="s">
        <v>4749</v>
      </c>
      <c r="C5991" t="s">
        <v>13</v>
      </c>
      <c r="D5991" t="s">
        <v>6</v>
      </c>
      <c r="E5991" t="s">
        <v>90</v>
      </c>
      <c r="F5991" s="2">
        <v>15000</v>
      </c>
      <c r="G5991" t="s">
        <v>7010</v>
      </c>
      <c r="H5991" t="s">
        <v>7009</v>
      </c>
      <c r="I5991" s="2">
        <v>15000</v>
      </c>
      <c r="J5991" s="2" t="s">
        <v>7013</v>
      </c>
    </row>
    <row r="5992" spans="1:10" ht="14.4" customHeight="1" x14ac:dyDescent="0.3">
      <c r="A5992" t="s">
        <v>1384</v>
      </c>
      <c r="B5992" t="s">
        <v>5508</v>
      </c>
      <c r="C5992" t="s">
        <v>221</v>
      </c>
      <c r="D5992" t="s">
        <v>6</v>
      </c>
      <c r="E5992" t="s">
        <v>7</v>
      </c>
      <c r="F5992" s="2">
        <v>15000</v>
      </c>
      <c r="G5992" t="s">
        <v>7010</v>
      </c>
      <c r="H5992" t="s">
        <v>7009</v>
      </c>
      <c r="I5992" s="2">
        <v>15000</v>
      </c>
      <c r="J5992" s="2" t="s">
        <v>7013</v>
      </c>
    </row>
    <row r="5993" spans="1:10" ht="14.4" customHeight="1" x14ac:dyDescent="0.3">
      <c r="A5993" t="s">
        <v>108</v>
      </c>
      <c r="B5993" t="s">
        <v>5934</v>
      </c>
      <c r="C5993" t="s">
        <v>185</v>
      </c>
      <c r="D5993" t="s">
        <v>6</v>
      </c>
      <c r="E5993" t="s">
        <v>1011</v>
      </c>
      <c r="F5993" s="2">
        <v>15000</v>
      </c>
      <c r="G5993" t="s">
        <v>7010</v>
      </c>
      <c r="H5993" t="s">
        <v>7009</v>
      </c>
      <c r="I5993" s="2">
        <v>15000</v>
      </c>
    </row>
    <row r="5994" spans="1:10" ht="14.4" customHeight="1" x14ac:dyDescent="0.3">
      <c r="A5994" t="s">
        <v>6868</v>
      </c>
      <c r="B5994" t="s">
        <v>6869</v>
      </c>
      <c r="C5994" t="s">
        <v>5</v>
      </c>
      <c r="D5994" t="s">
        <v>6</v>
      </c>
      <c r="E5994" t="s">
        <v>90</v>
      </c>
      <c r="F5994" s="2">
        <v>15000</v>
      </c>
      <c r="G5994" t="s">
        <v>7010</v>
      </c>
      <c r="H5994" t="s">
        <v>7009</v>
      </c>
      <c r="I5994" s="2">
        <v>15000</v>
      </c>
    </row>
    <row r="5995" spans="1:10" ht="14.4" customHeight="1" x14ac:dyDescent="0.3">
      <c r="A5995" t="s">
        <v>6932</v>
      </c>
      <c r="B5995" t="s">
        <v>6933</v>
      </c>
      <c r="C5995" t="s">
        <v>5</v>
      </c>
      <c r="D5995" t="s">
        <v>6</v>
      </c>
      <c r="E5995" t="s">
        <v>90</v>
      </c>
      <c r="F5995" s="2">
        <v>15000</v>
      </c>
      <c r="G5995" t="s">
        <v>7010</v>
      </c>
      <c r="H5995" t="s">
        <v>7009</v>
      </c>
      <c r="I5995" s="2">
        <v>15000</v>
      </c>
    </row>
    <row r="5996" spans="1:10" ht="14.4" customHeight="1" x14ac:dyDescent="0.3">
      <c r="A5996" t="s">
        <v>4439</v>
      </c>
      <c r="B5996" t="s">
        <v>4440</v>
      </c>
      <c r="C5996" t="s">
        <v>5</v>
      </c>
      <c r="D5996" t="s">
        <v>6</v>
      </c>
      <c r="E5996" t="s">
        <v>90</v>
      </c>
      <c r="F5996" s="2">
        <f>(AVERAGE(I5996,J5996))</f>
        <v>15500</v>
      </c>
      <c r="G5996" t="str">
        <f>IF(ISNUMBER(SEARCH("Incentives", A5996)), "Yes", "No")</f>
        <v>No</v>
      </c>
      <c r="H5996" t="s">
        <v>7009</v>
      </c>
      <c r="I5996" s="2">
        <v>14000</v>
      </c>
      <c r="J5996" s="2">
        <v>17000</v>
      </c>
    </row>
    <row r="5997" spans="1:10" ht="14.4" customHeight="1" x14ac:dyDescent="0.3">
      <c r="A5997" t="s">
        <v>285</v>
      </c>
      <c r="B5997" t="s">
        <v>167</v>
      </c>
      <c r="C5997" t="s">
        <v>39</v>
      </c>
      <c r="D5997" t="s">
        <v>6</v>
      </c>
      <c r="E5997" t="s">
        <v>7</v>
      </c>
      <c r="F5997" s="2">
        <f>(AVERAGE(I5997,J5997))</f>
        <v>16000</v>
      </c>
      <c r="G5997" t="str">
        <f>IF(ISNUMBER(SEARCH("Incentives", A5997)), "Yes", "No")</f>
        <v>No</v>
      </c>
      <c r="H5997" t="s">
        <v>7009</v>
      </c>
      <c r="I5997" s="2">
        <v>15000</v>
      </c>
      <c r="J5997" s="2">
        <v>17000</v>
      </c>
    </row>
    <row r="5998" spans="1:10" ht="14.4" customHeight="1" x14ac:dyDescent="0.3">
      <c r="A5998" t="s">
        <v>173</v>
      </c>
      <c r="B5998" t="s">
        <v>685</v>
      </c>
      <c r="C5998" t="s">
        <v>32</v>
      </c>
      <c r="D5998" t="s">
        <v>6</v>
      </c>
      <c r="E5998" t="s">
        <v>90</v>
      </c>
      <c r="F5998" s="2">
        <f>(AVERAGE(I5998,J5998))</f>
        <v>16000</v>
      </c>
      <c r="G5998" t="str">
        <f>IF(ISNUMBER(SEARCH("Incentives", A5998)), "Yes", "No")</f>
        <v>No</v>
      </c>
      <c r="H5998" t="s">
        <v>7009</v>
      </c>
      <c r="I5998" s="2">
        <v>14000</v>
      </c>
      <c r="J5998" s="2">
        <v>18000</v>
      </c>
    </row>
    <row r="5999" spans="1:10" ht="14.4" customHeight="1" x14ac:dyDescent="0.3">
      <c r="A5999" t="s">
        <v>182</v>
      </c>
      <c r="B5999" t="s">
        <v>898</v>
      </c>
      <c r="C5999" t="s">
        <v>13</v>
      </c>
      <c r="D5999" t="s">
        <v>6</v>
      </c>
      <c r="E5999" t="s">
        <v>90</v>
      </c>
      <c r="F5999" s="2">
        <v>16000</v>
      </c>
      <c r="G5999" t="str">
        <f>IF(ISNUMBER(SEARCH("Incentives", A5999)), "Yes", "No")</f>
        <v>No</v>
      </c>
      <c r="H5999" t="s">
        <v>7009</v>
      </c>
      <c r="I5999" s="2">
        <v>16000</v>
      </c>
      <c r="J5999" s="2" t="s">
        <v>7013</v>
      </c>
    </row>
    <row r="6000" spans="1:10" ht="14.4" customHeight="1" x14ac:dyDescent="0.3">
      <c r="A6000" t="s">
        <v>20</v>
      </c>
      <c r="B6000" t="s">
        <v>901</v>
      </c>
      <c r="C6000" t="s">
        <v>39</v>
      </c>
      <c r="D6000" t="s">
        <v>6</v>
      </c>
      <c r="E6000" t="s">
        <v>456</v>
      </c>
      <c r="F6000" s="2">
        <v>16000</v>
      </c>
      <c r="G6000" t="str">
        <f>IF(ISNUMBER(SEARCH("Incentives", A6000)), "Yes", "No")</f>
        <v>No</v>
      </c>
      <c r="H6000" t="s">
        <v>7009</v>
      </c>
      <c r="I6000" s="2">
        <v>16000</v>
      </c>
      <c r="J6000" s="2" t="s">
        <v>7013</v>
      </c>
    </row>
    <row r="6001" spans="1:10" ht="14.4" customHeight="1" x14ac:dyDescent="0.3">
      <c r="A6001" t="s">
        <v>905</v>
      </c>
      <c r="B6001" t="s">
        <v>906</v>
      </c>
      <c r="C6001" t="s">
        <v>39</v>
      </c>
      <c r="D6001" t="s">
        <v>6</v>
      </c>
      <c r="E6001" t="s">
        <v>456</v>
      </c>
      <c r="F6001" s="2">
        <v>16000</v>
      </c>
      <c r="G6001" t="str">
        <f>IF(ISNUMBER(SEARCH("Incentives", A6001)), "Yes", "No")</f>
        <v>No</v>
      </c>
      <c r="H6001" t="s">
        <v>7009</v>
      </c>
      <c r="I6001" s="2">
        <v>16000</v>
      </c>
      <c r="J6001" s="2" t="s">
        <v>7013</v>
      </c>
    </row>
    <row r="6002" spans="1:10" ht="14.4" customHeight="1" x14ac:dyDescent="0.3">
      <c r="A6002" t="s">
        <v>134</v>
      </c>
      <c r="B6002" t="s">
        <v>912</v>
      </c>
      <c r="C6002" t="s">
        <v>13</v>
      </c>
      <c r="D6002" t="s">
        <v>6</v>
      </c>
      <c r="E6002" t="s">
        <v>456</v>
      </c>
      <c r="F6002" s="2">
        <v>16000</v>
      </c>
      <c r="G6002" t="str">
        <f>IF(ISNUMBER(SEARCH("Incentives", A6002)), "Yes", "No")</f>
        <v>No</v>
      </c>
      <c r="H6002" t="s">
        <v>7009</v>
      </c>
      <c r="I6002" s="2">
        <v>16000</v>
      </c>
      <c r="J6002" s="2" t="s">
        <v>7013</v>
      </c>
    </row>
    <row r="6003" spans="1:10" ht="14.4" customHeight="1" x14ac:dyDescent="0.3">
      <c r="A6003" t="s">
        <v>919</v>
      </c>
      <c r="B6003" t="s">
        <v>920</v>
      </c>
      <c r="C6003" t="s">
        <v>39</v>
      </c>
      <c r="D6003" t="s">
        <v>6</v>
      </c>
      <c r="E6003" t="s">
        <v>456</v>
      </c>
      <c r="F6003" s="2">
        <v>16000</v>
      </c>
      <c r="G6003" t="str">
        <f>IF(ISNUMBER(SEARCH("Incentives", A6003)), "Yes", "No")</f>
        <v>No</v>
      </c>
      <c r="H6003" t="s">
        <v>7009</v>
      </c>
      <c r="I6003" s="2">
        <v>16000</v>
      </c>
      <c r="J6003" s="2" t="s">
        <v>7013</v>
      </c>
    </row>
    <row r="6004" spans="1:10" ht="14.4" customHeight="1" x14ac:dyDescent="0.3">
      <c r="A6004" t="s">
        <v>286</v>
      </c>
      <c r="B6004" t="s">
        <v>901</v>
      </c>
      <c r="C6004" t="s">
        <v>39</v>
      </c>
      <c r="D6004" t="s">
        <v>6</v>
      </c>
      <c r="E6004" t="s">
        <v>456</v>
      </c>
      <c r="F6004" s="2">
        <v>16000</v>
      </c>
      <c r="G6004" t="str">
        <f>IF(ISNUMBER(SEARCH("Incentives", A6004)), "Yes", "No")</f>
        <v>No</v>
      </c>
      <c r="H6004" t="s">
        <v>7009</v>
      </c>
      <c r="I6004" s="2">
        <v>16000</v>
      </c>
      <c r="J6004" s="2" t="s">
        <v>7013</v>
      </c>
    </row>
    <row r="6005" spans="1:10" ht="14.4" customHeight="1" x14ac:dyDescent="0.3">
      <c r="A6005" t="s">
        <v>928</v>
      </c>
      <c r="B6005" t="s">
        <v>901</v>
      </c>
      <c r="C6005" t="s">
        <v>185</v>
      </c>
      <c r="D6005" t="s">
        <v>6</v>
      </c>
      <c r="E6005" t="s">
        <v>456</v>
      </c>
      <c r="F6005" s="2">
        <v>16000</v>
      </c>
      <c r="G6005" t="str">
        <f>IF(ISNUMBER(SEARCH("Incentives", A6005)), "Yes", "No")</f>
        <v>No</v>
      </c>
      <c r="H6005" t="s">
        <v>7009</v>
      </c>
      <c r="I6005" s="2">
        <v>16000</v>
      </c>
      <c r="J6005" s="2" t="s">
        <v>7013</v>
      </c>
    </row>
    <row r="6006" spans="1:10" ht="14.4" customHeight="1" x14ac:dyDescent="0.3">
      <c r="A6006" t="s">
        <v>934</v>
      </c>
      <c r="B6006" t="s">
        <v>586</v>
      </c>
      <c r="C6006" t="s">
        <v>13</v>
      </c>
      <c r="D6006" t="s">
        <v>6</v>
      </c>
      <c r="E6006" t="s">
        <v>456</v>
      </c>
      <c r="F6006" s="2">
        <v>16000</v>
      </c>
      <c r="G6006" t="str">
        <f>IF(ISNUMBER(SEARCH("Incentives", A6006)), "Yes", "No")</f>
        <v>No</v>
      </c>
      <c r="H6006" t="s">
        <v>7009</v>
      </c>
      <c r="I6006" s="2">
        <v>16000</v>
      </c>
      <c r="J6006" s="2" t="s">
        <v>7013</v>
      </c>
    </row>
    <row r="6007" spans="1:10" ht="14.4" customHeight="1" x14ac:dyDescent="0.3">
      <c r="A6007" t="s">
        <v>2496</v>
      </c>
      <c r="B6007" t="s">
        <v>2455</v>
      </c>
      <c r="C6007" t="s">
        <v>5</v>
      </c>
      <c r="D6007" t="s">
        <v>6</v>
      </c>
      <c r="E6007" t="s">
        <v>90</v>
      </c>
      <c r="F6007" s="2">
        <f>(AVERAGE(I6007,J6007))</f>
        <v>16000</v>
      </c>
      <c r="G6007" t="str">
        <f>IF(ISNUMBER(SEARCH("Incentives", A6007)), "Yes", "No")</f>
        <v>No</v>
      </c>
      <c r="H6007" t="s">
        <v>7009</v>
      </c>
      <c r="I6007" s="2">
        <v>8000</v>
      </c>
      <c r="J6007" s="2">
        <v>24000</v>
      </c>
    </row>
    <row r="6008" spans="1:10" ht="14.4" customHeight="1" x14ac:dyDescent="0.3">
      <c r="A6008" t="s">
        <v>286</v>
      </c>
      <c r="B6008" t="s">
        <v>2852</v>
      </c>
      <c r="C6008" t="s">
        <v>13</v>
      </c>
      <c r="D6008" t="s">
        <v>6</v>
      </c>
      <c r="E6008" t="s">
        <v>7</v>
      </c>
      <c r="F6008" s="2">
        <f>(AVERAGE(I6008,J6008))</f>
        <v>16000</v>
      </c>
      <c r="G6008" t="str">
        <f>IF(ISNUMBER(SEARCH("Incentives", A6008)), "Yes", "No")</f>
        <v>No</v>
      </c>
      <c r="H6008" t="s">
        <v>7009</v>
      </c>
      <c r="I6008" s="2">
        <v>12000</v>
      </c>
      <c r="J6008" s="2">
        <v>20000</v>
      </c>
    </row>
    <row r="6009" spans="1:10" ht="14.4" customHeight="1" x14ac:dyDescent="0.3">
      <c r="A6009" t="s">
        <v>3325</v>
      </c>
      <c r="B6009" t="s">
        <v>628</v>
      </c>
      <c r="C6009" t="s">
        <v>5</v>
      </c>
      <c r="D6009" t="s">
        <v>6</v>
      </c>
      <c r="E6009" t="s">
        <v>3324</v>
      </c>
      <c r="F6009" s="2">
        <f>(AVERAGE(I6009,J6009))</f>
        <v>16000</v>
      </c>
      <c r="G6009" t="str">
        <f>IF(ISNUMBER(SEARCH("Incentives", A6009)), "Yes", "No")</f>
        <v>No</v>
      </c>
      <c r="H6009" t="s">
        <v>7009</v>
      </c>
      <c r="I6009" s="2">
        <v>15000</v>
      </c>
      <c r="J6009" s="2">
        <v>17000</v>
      </c>
    </row>
    <row r="6010" spans="1:10" ht="14.4" customHeight="1" x14ac:dyDescent="0.3">
      <c r="A6010" t="s">
        <v>618</v>
      </c>
      <c r="B6010" t="s">
        <v>958</v>
      </c>
      <c r="C6010" t="s">
        <v>221</v>
      </c>
      <c r="D6010" t="s">
        <v>6</v>
      </c>
      <c r="E6010" t="s">
        <v>1011</v>
      </c>
      <c r="F6010" s="2">
        <f>(AVERAGE(I6010,J6010))</f>
        <v>16000</v>
      </c>
      <c r="G6010" t="str">
        <f>IF(ISNUMBER(SEARCH("Incentives", A6010)), "Yes", "No")</f>
        <v>No</v>
      </c>
      <c r="H6010" t="s">
        <v>7009</v>
      </c>
      <c r="I6010" s="2">
        <v>12000</v>
      </c>
      <c r="J6010" s="2">
        <v>20000</v>
      </c>
    </row>
    <row r="6011" spans="1:10" ht="14.4" customHeight="1" x14ac:dyDescent="0.3">
      <c r="A6011" t="s">
        <v>848</v>
      </c>
      <c r="B6011" t="s">
        <v>5199</v>
      </c>
      <c r="C6011" t="s">
        <v>32</v>
      </c>
      <c r="D6011" t="s">
        <v>6</v>
      </c>
      <c r="E6011" t="s">
        <v>90</v>
      </c>
      <c r="F6011" s="2">
        <f>(AVERAGE(I6011,J6011))</f>
        <v>16000</v>
      </c>
      <c r="G6011" t="str">
        <f>IF(ISNUMBER(SEARCH("Incentives", A6011)), "Yes", "No")</f>
        <v>No</v>
      </c>
      <c r="H6011" t="s">
        <v>7009</v>
      </c>
      <c r="I6011" s="2">
        <v>15000</v>
      </c>
      <c r="J6011" s="2">
        <v>17000</v>
      </c>
    </row>
    <row r="6012" spans="1:10" ht="14.4" customHeight="1" x14ac:dyDescent="0.3">
      <c r="A6012" t="s">
        <v>472</v>
      </c>
      <c r="B6012" t="s">
        <v>410</v>
      </c>
      <c r="C6012" t="s">
        <v>5</v>
      </c>
      <c r="D6012" t="s">
        <v>6</v>
      </c>
      <c r="E6012" t="s">
        <v>1011</v>
      </c>
      <c r="F6012" s="2">
        <f>(AVERAGE(I6012,J6012))</f>
        <v>16000</v>
      </c>
      <c r="G6012" t="str">
        <f>IF(ISNUMBER(SEARCH("Incentives", A6012)), "Yes", "No")</f>
        <v>No</v>
      </c>
      <c r="H6012" t="s">
        <v>7009</v>
      </c>
      <c r="I6012" s="2">
        <v>12000</v>
      </c>
      <c r="J6012" s="2">
        <v>20000</v>
      </c>
    </row>
    <row r="6013" spans="1:10" ht="14.4" customHeight="1" x14ac:dyDescent="0.3">
      <c r="A6013" t="s">
        <v>6121</v>
      </c>
      <c r="B6013" t="s">
        <v>628</v>
      </c>
      <c r="C6013" t="s">
        <v>5</v>
      </c>
      <c r="D6013" t="s">
        <v>6</v>
      </c>
      <c r="E6013" t="s">
        <v>7</v>
      </c>
      <c r="F6013" s="2">
        <f>(AVERAGE(I6013,J6013))</f>
        <v>16000</v>
      </c>
      <c r="G6013" t="str">
        <f>IF(ISNUMBER(SEARCH("Incentives", A6013)), "Yes", "No")</f>
        <v>No</v>
      </c>
      <c r="H6013" t="s">
        <v>7009</v>
      </c>
      <c r="I6013" s="2">
        <v>15000</v>
      </c>
      <c r="J6013" s="2">
        <v>17000</v>
      </c>
    </row>
    <row r="6014" spans="1:10" ht="14.4" customHeight="1" x14ac:dyDescent="0.3">
      <c r="A6014" t="s">
        <v>300</v>
      </c>
      <c r="B6014" t="s">
        <v>6317</v>
      </c>
      <c r="C6014" t="s">
        <v>5</v>
      </c>
      <c r="D6014" t="s">
        <v>6</v>
      </c>
      <c r="E6014" t="s">
        <v>197</v>
      </c>
      <c r="F6014" s="2">
        <f>(AVERAGE(I6014,J6014))</f>
        <v>16000</v>
      </c>
      <c r="G6014" t="str">
        <f>IF(ISNUMBER(SEARCH("Incentives", A6014)), "Yes", "No")</f>
        <v>No</v>
      </c>
      <c r="H6014" t="s">
        <v>7009</v>
      </c>
      <c r="I6014" s="2">
        <v>12000</v>
      </c>
      <c r="J6014" s="2">
        <v>20000</v>
      </c>
    </row>
    <row r="6015" spans="1:10" ht="14.4" customHeight="1" x14ac:dyDescent="0.3">
      <c r="A6015" t="s">
        <v>190</v>
      </c>
      <c r="B6015" t="s">
        <v>758</v>
      </c>
      <c r="C6015" t="s">
        <v>32</v>
      </c>
      <c r="D6015" t="s">
        <v>6</v>
      </c>
      <c r="E6015" t="s">
        <v>7</v>
      </c>
      <c r="F6015" s="2">
        <v>16000</v>
      </c>
      <c r="G6015" t="s">
        <v>7010</v>
      </c>
      <c r="H6015" t="s">
        <v>7009</v>
      </c>
      <c r="I6015" s="2">
        <v>16000</v>
      </c>
      <c r="J6015" s="2" t="s">
        <v>7013</v>
      </c>
    </row>
    <row r="6016" spans="1:10" ht="14.4" customHeight="1" x14ac:dyDescent="0.3">
      <c r="A6016" t="s">
        <v>5324</v>
      </c>
      <c r="B6016" t="s">
        <v>5325</v>
      </c>
      <c r="C6016" t="s">
        <v>39</v>
      </c>
      <c r="D6016" t="s">
        <v>6</v>
      </c>
      <c r="E6016" t="s">
        <v>90</v>
      </c>
      <c r="F6016" s="2">
        <v>16000</v>
      </c>
      <c r="G6016" t="s">
        <v>7010</v>
      </c>
      <c r="H6016" t="s">
        <v>7009</v>
      </c>
      <c r="I6016" s="2">
        <v>16000</v>
      </c>
      <c r="J6016" s="2" t="s">
        <v>7013</v>
      </c>
    </row>
    <row r="6017" spans="1:10" ht="14.4" customHeight="1" x14ac:dyDescent="0.3">
      <c r="A6017" t="s">
        <v>5074</v>
      </c>
      <c r="B6017" t="s">
        <v>1300</v>
      </c>
      <c r="C6017" t="s">
        <v>5</v>
      </c>
      <c r="D6017" t="s">
        <v>6</v>
      </c>
      <c r="E6017" t="s">
        <v>197</v>
      </c>
      <c r="F6017" s="2">
        <f>(AVERAGE(I6017,J6017))</f>
        <v>16250</v>
      </c>
      <c r="G6017" t="str">
        <f>IF(ISNUMBER(SEARCH("Incentives", A6017)), "Yes", "No")</f>
        <v>No</v>
      </c>
      <c r="H6017" t="s">
        <v>7009</v>
      </c>
      <c r="I6017" s="2">
        <v>7500</v>
      </c>
      <c r="J6017" s="2">
        <v>25000</v>
      </c>
    </row>
    <row r="6018" spans="1:10" ht="14.4" customHeight="1" x14ac:dyDescent="0.3">
      <c r="A6018" t="s">
        <v>837</v>
      </c>
      <c r="B6018" t="s">
        <v>513</v>
      </c>
      <c r="C6018" t="s">
        <v>514</v>
      </c>
      <c r="D6018" t="s">
        <v>6</v>
      </c>
      <c r="E6018" t="s">
        <v>90</v>
      </c>
      <c r="F6018" s="2">
        <f>(AVERAGE(I6018,J6018))</f>
        <v>16500</v>
      </c>
      <c r="G6018" t="str">
        <f>IF(ISNUMBER(SEARCH("Incentives", A6018)), "Yes", "No")</f>
        <v>No</v>
      </c>
      <c r="H6018" t="s">
        <v>7009</v>
      </c>
      <c r="I6018" s="2">
        <v>15000</v>
      </c>
      <c r="J6018" s="2">
        <v>18000</v>
      </c>
    </row>
    <row r="6019" spans="1:10" ht="14.4" customHeight="1" x14ac:dyDescent="0.3">
      <c r="A6019" t="s">
        <v>158</v>
      </c>
      <c r="B6019" t="s">
        <v>924</v>
      </c>
      <c r="C6019" t="s">
        <v>13</v>
      </c>
      <c r="D6019" t="s">
        <v>6</v>
      </c>
      <c r="E6019" t="s">
        <v>456</v>
      </c>
      <c r="F6019" s="2">
        <f>(AVERAGE(I6019,J6019))</f>
        <v>16500</v>
      </c>
      <c r="G6019" t="str">
        <f>IF(ISNUMBER(SEARCH("Incentives", A6019)), "Yes", "No")</f>
        <v>No</v>
      </c>
      <c r="H6019" t="s">
        <v>7009</v>
      </c>
      <c r="I6019" s="2">
        <v>15000</v>
      </c>
      <c r="J6019" s="2">
        <v>18000</v>
      </c>
    </row>
    <row r="6020" spans="1:10" ht="14.4" customHeight="1" x14ac:dyDescent="0.3">
      <c r="A6020" t="s">
        <v>182</v>
      </c>
      <c r="B6020" t="s">
        <v>946</v>
      </c>
      <c r="C6020" t="s">
        <v>185</v>
      </c>
      <c r="D6020" t="s">
        <v>6</v>
      </c>
      <c r="E6020" t="s">
        <v>90</v>
      </c>
      <c r="F6020" s="2">
        <v>16500</v>
      </c>
      <c r="G6020" t="str">
        <f>IF(ISNUMBER(SEARCH("Incentives", A6020)), "Yes", "No")</f>
        <v>No</v>
      </c>
      <c r="H6020" t="s">
        <v>7009</v>
      </c>
      <c r="I6020" s="2">
        <v>16500</v>
      </c>
      <c r="J6020" s="2" t="s">
        <v>7013</v>
      </c>
    </row>
    <row r="6021" spans="1:10" ht="14.4" customHeight="1" x14ac:dyDescent="0.3">
      <c r="A6021" t="s">
        <v>951</v>
      </c>
      <c r="B6021" t="s">
        <v>952</v>
      </c>
      <c r="C6021" t="s">
        <v>221</v>
      </c>
      <c r="D6021" t="s">
        <v>6</v>
      </c>
      <c r="E6021" t="s">
        <v>90</v>
      </c>
      <c r="F6021" s="2">
        <v>16500</v>
      </c>
      <c r="G6021" t="str">
        <f>IF(ISNUMBER(SEARCH("Incentives", A6021)), "Yes", "No")</f>
        <v>No</v>
      </c>
      <c r="H6021" t="s">
        <v>7009</v>
      </c>
      <c r="I6021" s="2">
        <v>16500</v>
      </c>
      <c r="J6021" s="2" t="s">
        <v>7013</v>
      </c>
    </row>
    <row r="6022" spans="1:10" ht="14.4" customHeight="1" x14ac:dyDescent="0.3">
      <c r="A6022" t="s">
        <v>132</v>
      </c>
      <c r="B6022" t="s">
        <v>752</v>
      </c>
      <c r="C6022" t="s">
        <v>1089</v>
      </c>
      <c r="D6022" t="s">
        <v>6</v>
      </c>
      <c r="E6022" t="s">
        <v>197</v>
      </c>
      <c r="F6022" s="2">
        <f>(AVERAGE(I6022,J6022))</f>
        <v>16500</v>
      </c>
      <c r="G6022" t="str">
        <f>IF(ISNUMBER(SEARCH("Incentives", A6022)), "Yes", "No")</f>
        <v>No</v>
      </c>
      <c r="H6022" t="s">
        <v>7009</v>
      </c>
      <c r="I6022" s="2">
        <v>15000</v>
      </c>
      <c r="J6022" s="2">
        <v>18000</v>
      </c>
    </row>
    <row r="6023" spans="1:10" ht="14.4" customHeight="1" x14ac:dyDescent="0.3">
      <c r="A6023" t="s">
        <v>67</v>
      </c>
      <c r="B6023" t="s">
        <v>1439</v>
      </c>
      <c r="C6023" t="s">
        <v>5</v>
      </c>
      <c r="D6023" t="s">
        <v>6</v>
      </c>
      <c r="E6023" t="s">
        <v>976</v>
      </c>
      <c r="F6023" s="2">
        <f>(AVERAGE(I6023,J6023))</f>
        <v>16500</v>
      </c>
      <c r="G6023" t="str">
        <f>IF(ISNUMBER(SEARCH("Incentives", A6023)), "Yes", "No")</f>
        <v>No</v>
      </c>
      <c r="H6023" t="s">
        <v>7009</v>
      </c>
      <c r="I6023" s="2">
        <v>15000</v>
      </c>
      <c r="J6023" s="2">
        <v>18000</v>
      </c>
    </row>
    <row r="6024" spans="1:10" ht="14.4" customHeight="1" x14ac:dyDescent="0.3">
      <c r="A6024" t="s">
        <v>1338</v>
      </c>
      <c r="B6024" t="s">
        <v>437</v>
      </c>
      <c r="C6024" t="s">
        <v>5</v>
      </c>
      <c r="D6024" t="s">
        <v>6</v>
      </c>
      <c r="E6024" t="s">
        <v>976</v>
      </c>
      <c r="F6024" s="2">
        <f>(AVERAGE(I6024,J6024))</f>
        <v>16500</v>
      </c>
      <c r="G6024" t="str">
        <f>IF(ISNUMBER(SEARCH("Incentives", A6024)), "Yes", "No")</f>
        <v>No</v>
      </c>
      <c r="H6024" t="s">
        <v>7009</v>
      </c>
      <c r="I6024" s="2">
        <v>15000</v>
      </c>
      <c r="J6024" s="2">
        <v>18000</v>
      </c>
    </row>
    <row r="6025" spans="1:10" ht="14.4" customHeight="1" x14ac:dyDescent="0.3">
      <c r="A6025" t="s">
        <v>3239</v>
      </c>
      <c r="B6025" t="s">
        <v>3240</v>
      </c>
      <c r="C6025" t="s">
        <v>5</v>
      </c>
      <c r="D6025" t="s">
        <v>6</v>
      </c>
      <c r="E6025" t="s">
        <v>976</v>
      </c>
      <c r="F6025" s="2">
        <f>(AVERAGE(I6025,J6025))</f>
        <v>16500</v>
      </c>
      <c r="G6025" t="str">
        <f>IF(ISNUMBER(SEARCH("Incentives", A6025)), "Yes", "No")</f>
        <v>No</v>
      </c>
      <c r="H6025" t="s">
        <v>7009</v>
      </c>
      <c r="I6025" s="2">
        <v>15000</v>
      </c>
      <c r="J6025" s="2">
        <v>18000</v>
      </c>
    </row>
    <row r="6026" spans="1:10" ht="14.4" customHeight="1" x14ac:dyDescent="0.3">
      <c r="A6026" t="s">
        <v>190</v>
      </c>
      <c r="B6026" t="s">
        <v>805</v>
      </c>
      <c r="C6026" t="s">
        <v>32</v>
      </c>
      <c r="D6026" t="s">
        <v>6</v>
      </c>
      <c r="E6026" t="s">
        <v>7</v>
      </c>
      <c r="F6026" s="2">
        <f>(AVERAGE(I6026,J6026))</f>
        <v>16500</v>
      </c>
      <c r="G6026" t="str">
        <f>IF(ISNUMBER(SEARCH("Incentives", A6026)), "Yes", "No")</f>
        <v>No</v>
      </c>
      <c r="H6026" t="s">
        <v>7009</v>
      </c>
      <c r="I6026" s="2">
        <v>15000</v>
      </c>
      <c r="J6026" s="2">
        <v>18000</v>
      </c>
    </row>
    <row r="6027" spans="1:10" ht="14.4" customHeight="1" x14ac:dyDescent="0.3">
      <c r="A6027" t="s">
        <v>107</v>
      </c>
      <c r="B6027" t="s">
        <v>316</v>
      </c>
      <c r="C6027" t="s">
        <v>5</v>
      </c>
      <c r="D6027" t="s">
        <v>6</v>
      </c>
      <c r="E6027" t="s">
        <v>7</v>
      </c>
      <c r="F6027" s="2">
        <f>(AVERAGE(I6027,J6027))</f>
        <v>16500</v>
      </c>
      <c r="G6027" t="str">
        <f>IF(ISNUMBER(SEARCH("Incentives", A6027)), "Yes", "No")</f>
        <v>No</v>
      </c>
      <c r="H6027" t="s">
        <v>7009</v>
      </c>
      <c r="I6027" s="2">
        <v>15000</v>
      </c>
      <c r="J6027" s="2">
        <v>18000</v>
      </c>
    </row>
    <row r="6028" spans="1:10" ht="14.4" customHeight="1" x14ac:dyDescent="0.3">
      <c r="A6028" t="s">
        <v>87</v>
      </c>
      <c r="B6028" t="s">
        <v>4921</v>
      </c>
      <c r="C6028" t="s">
        <v>70</v>
      </c>
      <c r="D6028" t="s">
        <v>6</v>
      </c>
      <c r="E6028" t="s">
        <v>90</v>
      </c>
      <c r="F6028" s="2">
        <f>(AVERAGE(I6028,J6028))</f>
        <v>16500</v>
      </c>
      <c r="G6028" t="str">
        <f>IF(ISNUMBER(SEARCH("Incentives", A6028)), "Yes", "No")</f>
        <v>No</v>
      </c>
      <c r="H6028" t="s">
        <v>7009</v>
      </c>
      <c r="I6028" s="2">
        <v>15000</v>
      </c>
      <c r="J6028" s="2">
        <v>18000</v>
      </c>
    </row>
    <row r="6029" spans="1:10" ht="14.4" customHeight="1" x14ac:dyDescent="0.3">
      <c r="A6029" t="s">
        <v>1168</v>
      </c>
      <c r="B6029" t="s">
        <v>410</v>
      </c>
      <c r="C6029" t="s">
        <v>5</v>
      </c>
      <c r="D6029" t="s">
        <v>6</v>
      </c>
      <c r="E6029" t="s">
        <v>7</v>
      </c>
      <c r="F6029" s="2">
        <f>(AVERAGE(I6029,J6029))</f>
        <v>16500</v>
      </c>
      <c r="G6029" t="str">
        <f>IF(ISNUMBER(SEARCH("Incentives", A6029)), "Yes", "No")</f>
        <v>No</v>
      </c>
      <c r="H6029" t="s">
        <v>7009</v>
      </c>
      <c r="I6029" s="2">
        <v>12000</v>
      </c>
      <c r="J6029" s="2">
        <v>21000</v>
      </c>
    </row>
    <row r="6030" spans="1:10" ht="14.4" customHeight="1" x14ac:dyDescent="0.3">
      <c r="A6030" t="s">
        <v>5046</v>
      </c>
      <c r="B6030" t="s">
        <v>5047</v>
      </c>
      <c r="C6030" t="s">
        <v>544</v>
      </c>
      <c r="D6030" t="s">
        <v>6</v>
      </c>
      <c r="E6030" t="s">
        <v>7</v>
      </c>
      <c r="F6030" s="2">
        <f>(AVERAGE(I6030,J6030))</f>
        <v>16500</v>
      </c>
      <c r="G6030" t="str">
        <f>IF(ISNUMBER(SEARCH("Incentives", A6030)), "Yes", "No")</f>
        <v>No</v>
      </c>
      <c r="H6030" t="s">
        <v>7009</v>
      </c>
      <c r="I6030" s="2">
        <v>15000</v>
      </c>
      <c r="J6030" s="2">
        <v>18000</v>
      </c>
    </row>
    <row r="6031" spans="1:10" ht="14.4" customHeight="1" x14ac:dyDescent="0.3">
      <c r="A6031" t="s">
        <v>327</v>
      </c>
      <c r="B6031" t="s">
        <v>5318</v>
      </c>
      <c r="C6031" t="s">
        <v>10</v>
      </c>
      <c r="D6031" t="s">
        <v>6</v>
      </c>
      <c r="E6031" t="s">
        <v>90</v>
      </c>
      <c r="F6031" s="2">
        <f>(AVERAGE(I6031,J6031))</f>
        <v>16500</v>
      </c>
      <c r="G6031" t="str">
        <f>IF(ISNUMBER(SEARCH("Incentives", A6031)), "Yes", "No")</f>
        <v>No</v>
      </c>
      <c r="H6031" t="s">
        <v>7009</v>
      </c>
      <c r="I6031" s="2">
        <v>15000</v>
      </c>
      <c r="J6031" s="2">
        <v>18000</v>
      </c>
    </row>
    <row r="6032" spans="1:10" ht="14.4" customHeight="1" x14ac:dyDescent="0.3">
      <c r="A6032" t="s">
        <v>5481</v>
      </c>
      <c r="B6032" t="s">
        <v>5482</v>
      </c>
      <c r="C6032" t="s">
        <v>13</v>
      </c>
      <c r="D6032" t="s">
        <v>6</v>
      </c>
      <c r="E6032" t="s">
        <v>7</v>
      </c>
      <c r="F6032" s="2">
        <f>(AVERAGE(I6032,J6032))</f>
        <v>16500</v>
      </c>
      <c r="G6032" t="str">
        <f>IF(ISNUMBER(SEARCH("Incentives", A6032)), "Yes", "No")</f>
        <v>No</v>
      </c>
      <c r="H6032" t="s">
        <v>7009</v>
      </c>
      <c r="I6032" s="2">
        <v>15000</v>
      </c>
      <c r="J6032" s="2">
        <v>18000</v>
      </c>
    </row>
    <row r="6033" spans="1:10" ht="14.4" customHeight="1" x14ac:dyDescent="0.3">
      <c r="A6033" t="s">
        <v>23</v>
      </c>
      <c r="B6033" t="s">
        <v>5988</v>
      </c>
      <c r="C6033" t="s">
        <v>224</v>
      </c>
      <c r="D6033" t="s">
        <v>6</v>
      </c>
      <c r="E6033" t="s">
        <v>7</v>
      </c>
      <c r="F6033" s="2">
        <f>(AVERAGE(I6033,J6033))</f>
        <v>16500</v>
      </c>
      <c r="G6033" t="str">
        <f>IF(ISNUMBER(SEARCH("Incentives", A6033)), "Yes", "No")</f>
        <v>No</v>
      </c>
      <c r="H6033" t="s">
        <v>7009</v>
      </c>
      <c r="I6033" s="2">
        <v>8000</v>
      </c>
      <c r="J6033" s="2">
        <v>25000</v>
      </c>
    </row>
    <row r="6034" spans="1:10" ht="14.4" customHeight="1" x14ac:dyDescent="0.3">
      <c r="A6034" t="s">
        <v>108</v>
      </c>
      <c r="B6034" t="s">
        <v>6668</v>
      </c>
      <c r="C6034" t="s">
        <v>58</v>
      </c>
      <c r="D6034" t="s">
        <v>6</v>
      </c>
      <c r="E6034" t="s">
        <v>7</v>
      </c>
      <c r="F6034" s="2">
        <f>(AVERAGE(I6034,J6034))</f>
        <v>16500</v>
      </c>
      <c r="G6034" t="str">
        <f>IF(ISNUMBER(SEARCH("Incentives", A6034)), "Yes", "No")</f>
        <v>No</v>
      </c>
      <c r="H6034" t="s">
        <v>7009</v>
      </c>
      <c r="I6034" s="2">
        <v>8000</v>
      </c>
      <c r="J6034" s="2">
        <v>25000</v>
      </c>
    </row>
    <row r="6035" spans="1:10" ht="14.4" customHeight="1" x14ac:dyDescent="0.3">
      <c r="A6035" t="s">
        <v>6298</v>
      </c>
      <c r="B6035" t="s">
        <v>6299</v>
      </c>
      <c r="C6035" t="s">
        <v>5</v>
      </c>
      <c r="D6035" t="s">
        <v>6</v>
      </c>
      <c r="E6035" t="s">
        <v>197</v>
      </c>
      <c r="F6035" s="2">
        <f>AVERAGE(I6035,J6035)*4</f>
        <v>16660</v>
      </c>
      <c r="G6035" t="str">
        <f>IF(ISNUMBER(SEARCH("Incentives", A6035)), "Yes", "No")</f>
        <v>No</v>
      </c>
      <c r="H6035" t="s">
        <v>7009</v>
      </c>
      <c r="I6035" s="2">
        <v>4165</v>
      </c>
    </row>
    <row r="6036" spans="1:10" ht="14.4" customHeight="1" x14ac:dyDescent="0.3">
      <c r="A6036" t="s">
        <v>23</v>
      </c>
      <c r="B6036" t="s">
        <v>912</v>
      </c>
      <c r="C6036" t="s">
        <v>13</v>
      </c>
      <c r="D6036" t="s">
        <v>6</v>
      </c>
      <c r="E6036" t="s">
        <v>90</v>
      </c>
      <c r="F6036" s="2">
        <v>17000</v>
      </c>
      <c r="G6036" t="str">
        <f>IF(ISNUMBER(SEARCH("Incentives", A6036)), "Yes", "No")</f>
        <v>No</v>
      </c>
      <c r="H6036" t="s">
        <v>7009</v>
      </c>
      <c r="I6036" s="2">
        <v>17000</v>
      </c>
      <c r="J6036" s="2" t="s">
        <v>7013</v>
      </c>
    </row>
    <row r="6037" spans="1:10" ht="14.4" customHeight="1" x14ac:dyDescent="0.3">
      <c r="A6037" t="s">
        <v>177</v>
      </c>
      <c r="B6037" t="s">
        <v>930</v>
      </c>
      <c r="C6037" t="s">
        <v>82</v>
      </c>
      <c r="D6037" t="s">
        <v>6</v>
      </c>
      <c r="E6037" t="s">
        <v>90</v>
      </c>
      <c r="F6037" s="2">
        <v>17000</v>
      </c>
      <c r="G6037" t="str">
        <f>IF(ISNUMBER(SEARCH("Incentives", A6037)), "Yes", "No")</f>
        <v>No</v>
      </c>
      <c r="H6037" t="s">
        <v>7009</v>
      </c>
      <c r="I6037" s="2">
        <v>17000</v>
      </c>
      <c r="J6037" s="2" t="s">
        <v>7013</v>
      </c>
    </row>
    <row r="6038" spans="1:10" ht="14.4" customHeight="1" x14ac:dyDescent="0.3">
      <c r="A6038" t="s">
        <v>52</v>
      </c>
      <c r="B6038" t="s">
        <v>962</v>
      </c>
      <c r="C6038" t="s">
        <v>32</v>
      </c>
      <c r="D6038" t="s">
        <v>6</v>
      </c>
      <c r="E6038" t="s">
        <v>90</v>
      </c>
      <c r="F6038" s="2">
        <v>17000</v>
      </c>
      <c r="G6038" t="str">
        <f>IF(ISNUMBER(SEARCH("Incentives", A6038)), "Yes", "No")</f>
        <v>No</v>
      </c>
      <c r="H6038" t="s">
        <v>7009</v>
      </c>
      <c r="I6038" s="2">
        <v>17000</v>
      </c>
      <c r="J6038" s="2" t="s">
        <v>7013</v>
      </c>
    </row>
    <row r="6039" spans="1:10" ht="14.4" customHeight="1" x14ac:dyDescent="0.3">
      <c r="A6039" t="s">
        <v>963</v>
      </c>
      <c r="B6039" t="s">
        <v>964</v>
      </c>
      <c r="C6039" t="s">
        <v>221</v>
      </c>
      <c r="D6039" t="s">
        <v>6</v>
      </c>
      <c r="E6039" t="s">
        <v>90</v>
      </c>
      <c r="F6039" s="2">
        <v>17000</v>
      </c>
      <c r="G6039" t="str">
        <f>IF(ISNUMBER(SEARCH("Incentives", A6039)), "Yes", "No")</f>
        <v>No</v>
      </c>
      <c r="H6039" t="s">
        <v>7009</v>
      </c>
      <c r="I6039" s="2">
        <v>17000</v>
      </c>
      <c r="J6039" s="2" t="s">
        <v>7013</v>
      </c>
    </row>
    <row r="6040" spans="1:10" ht="14.4" customHeight="1" x14ac:dyDescent="0.3">
      <c r="A6040" t="s">
        <v>5182</v>
      </c>
      <c r="B6040" t="s">
        <v>832</v>
      </c>
      <c r="C6040" t="s">
        <v>5</v>
      </c>
      <c r="D6040" t="s">
        <v>6</v>
      </c>
      <c r="E6040" t="s">
        <v>90</v>
      </c>
      <c r="F6040" s="2">
        <f>(AVERAGE(I6040,J6040))</f>
        <v>17000</v>
      </c>
      <c r="G6040" t="str">
        <f>IF(ISNUMBER(SEARCH("Incentives", A6040)), "Yes", "No")</f>
        <v>No</v>
      </c>
      <c r="H6040" t="s">
        <v>7009</v>
      </c>
      <c r="I6040" s="2">
        <v>12000</v>
      </c>
      <c r="J6040" s="2">
        <v>22000</v>
      </c>
    </row>
    <row r="6041" spans="1:10" ht="14.4" customHeight="1" x14ac:dyDescent="0.3">
      <c r="A6041" t="s">
        <v>5183</v>
      </c>
      <c r="B6041" t="s">
        <v>832</v>
      </c>
      <c r="C6041" t="s">
        <v>5</v>
      </c>
      <c r="D6041" t="s">
        <v>6</v>
      </c>
      <c r="E6041" t="s">
        <v>90</v>
      </c>
      <c r="F6041" s="2">
        <f>(AVERAGE(I6041,J6041))</f>
        <v>17000</v>
      </c>
      <c r="G6041" t="str">
        <f>IF(ISNUMBER(SEARCH("Incentives", A6041)), "Yes", "No")</f>
        <v>No</v>
      </c>
      <c r="H6041" t="s">
        <v>7009</v>
      </c>
      <c r="I6041" s="2">
        <v>12000</v>
      </c>
      <c r="J6041" s="2">
        <v>22000</v>
      </c>
    </row>
    <row r="6042" spans="1:10" ht="14.4" customHeight="1" x14ac:dyDescent="0.3">
      <c r="A6042" t="s">
        <v>5184</v>
      </c>
      <c r="B6042" t="s">
        <v>832</v>
      </c>
      <c r="C6042" t="s">
        <v>5</v>
      </c>
      <c r="D6042" t="s">
        <v>6</v>
      </c>
      <c r="E6042" t="s">
        <v>90</v>
      </c>
      <c r="F6042" s="2">
        <f>(AVERAGE(I6042,J6042))</f>
        <v>17000</v>
      </c>
      <c r="G6042" t="str">
        <f>IF(ISNUMBER(SEARCH("Incentives", A6042)), "Yes", "No")</f>
        <v>No</v>
      </c>
      <c r="H6042" t="s">
        <v>7009</v>
      </c>
      <c r="I6042" s="2">
        <v>12000</v>
      </c>
      <c r="J6042" s="2">
        <v>22000</v>
      </c>
    </row>
    <row r="6043" spans="1:10" ht="14.4" customHeight="1" x14ac:dyDescent="0.3">
      <c r="A6043" t="s">
        <v>5185</v>
      </c>
      <c r="B6043" t="s">
        <v>832</v>
      </c>
      <c r="C6043" t="s">
        <v>5</v>
      </c>
      <c r="D6043" t="s">
        <v>6</v>
      </c>
      <c r="E6043" t="s">
        <v>90</v>
      </c>
      <c r="F6043" s="2">
        <f>(AVERAGE(I6043,J6043))</f>
        <v>17000</v>
      </c>
      <c r="G6043" t="str">
        <f>IF(ISNUMBER(SEARCH("Incentives", A6043)), "Yes", "No")</f>
        <v>No</v>
      </c>
      <c r="H6043" t="s">
        <v>7009</v>
      </c>
      <c r="I6043" s="2">
        <v>12000</v>
      </c>
      <c r="J6043" s="2">
        <v>22000</v>
      </c>
    </row>
    <row r="6044" spans="1:10" ht="14.4" customHeight="1" x14ac:dyDescent="0.3">
      <c r="A6044" t="s">
        <v>5186</v>
      </c>
      <c r="B6044" t="s">
        <v>832</v>
      </c>
      <c r="C6044" t="s">
        <v>5</v>
      </c>
      <c r="D6044" t="s">
        <v>6</v>
      </c>
      <c r="E6044" t="s">
        <v>90</v>
      </c>
      <c r="F6044" s="2">
        <f>(AVERAGE(I6044,J6044))</f>
        <v>17000</v>
      </c>
      <c r="G6044" t="str">
        <f>IF(ISNUMBER(SEARCH("Incentives", A6044)), "Yes", "No")</f>
        <v>No</v>
      </c>
      <c r="H6044" t="s">
        <v>7009</v>
      </c>
      <c r="I6044" s="2">
        <v>12000</v>
      </c>
      <c r="J6044" s="2">
        <v>22000</v>
      </c>
    </row>
    <row r="6045" spans="1:10" ht="14.4" customHeight="1" x14ac:dyDescent="0.3">
      <c r="A6045" t="s">
        <v>20</v>
      </c>
      <c r="B6045" t="s">
        <v>78</v>
      </c>
      <c r="C6045" t="s">
        <v>5</v>
      </c>
      <c r="D6045" t="s">
        <v>6</v>
      </c>
      <c r="E6045" t="s">
        <v>7</v>
      </c>
      <c r="F6045" s="2">
        <f>(AVERAGE(I6045,J6045))</f>
        <v>17500</v>
      </c>
      <c r="G6045" t="str">
        <f>IF(ISNUMBER(SEARCH("incentive", F6045)), "Yes", "No")</f>
        <v>No</v>
      </c>
      <c r="H6045" t="s">
        <v>7009</v>
      </c>
      <c r="I6045" s="2">
        <v>15000</v>
      </c>
      <c r="J6045" s="2">
        <v>20000</v>
      </c>
    </row>
    <row r="6046" spans="1:10" ht="14.4" customHeight="1" x14ac:dyDescent="0.3">
      <c r="A6046" t="s">
        <v>23</v>
      </c>
      <c r="B6046" t="s">
        <v>410</v>
      </c>
      <c r="C6046" t="s">
        <v>5</v>
      </c>
      <c r="D6046" t="s">
        <v>6</v>
      </c>
      <c r="E6046" t="s">
        <v>7</v>
      </c>
      <c r="F6046" s="2">
        <f>(AVERAGE(I6046,J6046))</f>
        <v>17500</v>
      </c>
      <c r="G6046" t="str">
        <f>IF(ISNUMBER(SEARCH("Incentives", A6046)), "Yes", "No")</f>
        <v>No</v>
      </c>
      <c r="H6046" t="s">
        <v>7009</v>
      </c>
      <c r="I6046" s="2">
        <v>15000</v>
      </c>
      <c r="J6046" s="2">
        <v>20000</v>
      </c>
    </row>
    <row r="6047" spans="1:10" ht="14.4" customHeight="1" x14ac:dyDescent="0.3">
      <c r="A6047" t="s">
        <v>23</v>
      </c>
      <c r="B6047" t="s">
        <v>410</v>
      </c>
      <c r="C6047" t="s">
        <v>5</v>
      </c>
      <c r="D6047" t="s">
        <v>6</v>
      </c>
      <c r="E6047" t="s">
        <v>7</v>
      </c>
      <c r="F6047" s="2">
        <f>(AVERAGE(I6047,J6047))</f>
        <v>17500</v>
      </c>
      <c r="G6047" t="str">
        <f>IF(ISNUMBER(SEARCH("Incentives", A6047)), "Yes", "No")</f>
        <v>No</v>
      </c>
      <c r="H6047" t="s">
        <v>7009</v>
      </c>
      <c r="I6047" s="2">
        <v>15000</v>
      </c>
      <c r="J6047" s="2">
        <v>20000</v>
      </c>
    </row>
    <row r="6048" spans="1:10" ht="14.4" customHeight="1" x14ac:dyDescent="0.3">
      <c r="A6048" t="s">
        <v>518</v>
      </c>
      <c r="B6048" t="s">
        <v>519</v>
      </c>
      <c r="C6048" t="s">
        <v>66</v>
      </c>
      <c r="D6048" t="s">
        <v>6</v>
      </c>
      <c r="E6048" t="s">
        <v>456</v>
      </c>
      <c r="F6048" s="2">
        <f>(AVERAGE(I6048,J6048))</f>
        <v>17500</v>
      </c>
      <c r="G6048" t="str">
        <f>IF(ISNUMBER(SEARCH("Incentives", A6048)), "Yes", "No")</f>
        <v>No</v>
      </c>
      <c r="H6048" t="s">
        <v>7009</v>
      </c>
      <c r="I6048" s="2">
        <v>15000</v>
      </c>
      <c r="J6048" s="2">
        <v>20000</v>
      </c>
    </row>
    <row r="6049" spans="1:10" ht="14.4" customHeight="1" x14ac:dyDescent="0.3">
      <c r="A6049" t="s">
        <v>520</v>
      </c>
      <c r="B6049" t="s">
        <v>519</v>
      </c>
      <c r="C6049" t="s">
        <v>66</v>
      </c>
      <c r="D6049" t="s">
        <v>6</v>
      </c>
      <c r="E6049" t="s">
        <v>456</v>
      </c>
      <c r="F6049" s="2">
        <f>(AVERAGE(I6049,J6049))</f>
        <v>17500</v>
      </c>
      <c r="G6049" t="str">
        <f>IF(ISNUMBER(SEARCH("Incentives", A6049)), "Yes", "No")</f>
        <v>No</v>
      </c>
      <c r="H6049" t="s">
        <v>7009</v>
      </c>
      <c r="I6049" s="2">
        <v>15000</v>
      </c>
      <c r="J6049" s="2">
        <v>20000</v>
      </c>
    </row>
    <row r="6050" spans="1:10" ht="14.4" customHeight="1" x14ac:dyDescent="0.3">
      <c r="A6050" t="s">
        <v>588</v>
      </c>
      <c r="B6050" t="s">
        <v>581</v>
      </c>
      <c r="C6050" t="s">
        <v>13</v>
      </c>
      <c r="D6050" t="s">
        <v>6</v>
      </c>
      <c r="E6050" t="s">
        <v>90</v>
      </c>
      <c r="F6050" s="2">
        <f>(AVERAGE(I6050,J6050))</f>
        <v>17500</v>
      </c>
      <c r="G6050" t="str">
        <f>IF(ISNUMBER(SEARCH("Incentives", A6050)), "Yes", "No")</f>
        <v>No</v>
      </c>
      <c r="H6050" t="s">
        <v>7009</v>
      </c>
      <c r="I6050" s="2">
        <v>15000</v>
      </c>
      <c r="J6050" s="2">
        <v>20000</v>
      </c>
    </row>
    <row r="6051" spans="1:10" ht="14.4" customHeight="1" x14ac:dyDescent="0.3">
      <c r="A6051" t="s">
        <v>158</v>
      </c>
      <c r="B6051" t="s">
        <v>664</v>
      </c>
      <c r="C6051" t="s">
        <v>665</v>
      </c>
      <c r="D6051" t="s">
        <v>6</v>
      </c>
      <c r="E6051" t="s">
        <v>7</v>
      </c>
      <c r="F6051" s="2">
        <f>(AVERAGE(I6051,J6051))</f>
        <v>17500</v>
      </c>
      <c r="G6051" t="str">
        <f>IF(ISNUMBER(SEARCH("Incentives", A6051)), "Yes", "No")</f>
        <v>No</v>
      </c>
      <c r="H6051" t="s">
        <v>7009</v>
      </c>
      <c r="I6051" s="2">
        <v>15000</v>
      </c>
      <c r="J6051" s="2">
        <v>20000</v>
      </c>
    </row>
    <row r="6052" spans="1:10" ht="14.4" customHeight="1" x14ac:dyDescent="0.3">
      <c r="A6052" t="s">
        <v>23</v>
      </c>
      <c r="B6052" t="s">
        <v>684</v>
      </c>
      <c r="C6052" t="s">
        <v>58</v>
      </c>
      <c r="D6052" t="s">
        <v>6</v>
      </c>
      <c r="E6052" t="s">
        <v>90</v>
      </c>
      <c r="F6052" s="2">
        <f>(AVERAGE(I6052,J6052))</f>
        <v>17500</v>
      </c>
      <c r="G6052" t="str">
        <f>IF(ISNUMBER(SEARCH("Incentives", A6052)), "Yes", "No")</f>
        <v>No</v>
      </c>
      <c r="H6052" t="s">
        <v>7009</v>
      </c>
      <c r="I6052" s="2">
        <v>15000</v>
      </c>
      <c r="J6052" s="2">
        <v>20000</v>
      </c>
    </row>
    <row r="6053" spans="1:10" ht="14.4" customHeight="1" x14ac:dyDescent="0.3">
      <c r="A6053" t="s">
        <v>751</v>
      </c>
      <c r="B6053" t="s">
        <v>752</v>
      </c>
      <c r="C6053" t="s">
        <v>82</v>
      </c>
      <c r="D6053" t="s">
        <v>6</v>
      </c>
      <c r="E6053" t="s">
        <v>7</v>
      </c>
      <c r="F6053" s="2">
        <f>(AVERAGE(I6053,J6053))</f>
        <v>17500</v>
      </c>
      <c r="G6053" t="str">
        <f>IF(ISNUMBER(SEARCH("Incentives", A6053)), "Yes", "No")</f>
        <v>No</v>
      </c>
      <c r="H6053" t="s">
        <v>7009</v>
      </c>
      <c r="I6053" s="2">
        <v>15000</v>
      </c>
      <c r="J6053" s="2">
        <v>20000</v>
      </c>
    </row>
    <row r="6054" spans="1:10" ht="14.4" customHeight="1" x14ac:dyDescent="0.3">
      <c r="A6054" t="s">
        <v>808</v>
      </c>
      <c r="B6054" t="s">
        <v>308</v>
      </c>
      <c r="C6054" t="s">
        <v>32</v>
      </c>
      <c r="D6054" t="s">
        <v>6</v>
      </c>
      <c r="E6054" t="s">
        <v>90</v>
      </c>
      <c r="F6054" s="2">
        <f>(AVERAGE(I6054,J6054))</f>
        <v>17500</v>
      </c>
      <c r="G6054" t="str">
        <f>IF(ISNUMBER(SEARCH("Incentives", A6054)), "Yes", "No")</f>
        <v>No</v>
      </c>
      <c r="H6054" t="s">
        <v>7009</v>
      </c>
      <c r="I6054" s="2">
        <v>15000</v>
      </c>
      <c r="J6054" s="2">
        <v>20000</v>
      </c>
    </row>
    <row r="6055" spans="1:10" ht="14.4" customHeight="1" x14ac:dyDescent="0.3">
      <c r="A6055" t="s">
        <v>134</v>
      </c>
      <c r="B6055" t="s">
        <v>823</v>
      </c>
      <c r="C6055" t="s">
        <v>32</v>
      </c>
      <c r="D6055" t="s">
        <v>6</v>
      </c>
      <c r="E6055" t="s">
        <v>90</v>
      </c>
      <c r="F6055" s="2">
        <f>(AVERAGE(I6055,J6055))</f>
        <v>17500</v>
      </c>
      <c r="G6055" t="str">
        <f>IF(ISNUMBER(SEARCH("Incentives", A6055)), "Yes", "No")</f>
        <v>No</v>
      </c>
      <c r="H6055" t="s">
        <v>7009</v>
      </c>
      <c r="I6055" s="2">
        <v>10000</v>
      </c>
      <c r="J6055" s="2">
        <v>25000</v>
      </c>
    </row>
    <row r="6056" spans="1:10" ht="14.4" customHeight="1" x14ac:dyDescent="0.3">
      <c r="A6056" t="s">
        <v>874</v>
      </c>
      <c r="B6056" t="s">
        <v>519</v>
      </c>
      <c r="C6056" t="s">
        <v>66</v>
      </c>
      <c r="D6056" t="s">
        <v>6</v>
      </c>
      <c r="E6056" t="s">
        <v>90</v>
      </c>
      <c r="F6056" s="2">
        <f>(AVERAGE(I6056,J6056))</f>
        <v>17500</v>
      </c>
      <c r="G6056" t="str">
        <f>IF(ISNUMBER(SEARCH("Incentives", A6056)), "Yes", "No")</f>
        <v>No</v>
      </c>
      <c r="H6056" t="s">
        <v>7009</v>
      </c>
      <c r="I6056" s="2">
        <v>15000</v>
      </c>
      <c r="J6056" s="2">
        <v>20000</v>
      </c>
    </row>
    <row r="6057" spans="1:10" ht="14.4" customHeight="1" x14ac:dyDescent="0.3">
      <c r="A6057" t="s">
        <v>914</v>
      </c>
      <c r="B6057" t="s">
        <v>513</v>
      </c>
      <c r="C6057" t="s">
        <v>514</v>
      </c>
      <c r="D6057" t="s">
        <v>6</v>
      </c>
      <c r="E6057" t="s">
        <v>456</v>
      </c>
      <c r="F6057" s="2">
        <f>(AVERAGE(I6057,J6057))</f>
        <v>17500</v>
      </c>
      <c r="G6057" t="str">
        <f>IF(ISNUMBER(SEARCH("Incentives", A6057)), "Yes", "No")</f>
        <v>No</v>
      </c>
      <c r="H6057" t="s">
        <v>7009</v>
      </c>
      <c r="I6057" s="2">
        <v>15000</v>
      </c>
      <c r="J6057" s="2">
        <v>20000</v>
      </c>
    </row>
    <row r="6058" spans="1:10" ht="14.4" customHeight="1" x14ac:dyDescent="0.3">
      <c r="A6058" t="s">
        <v>932</v>
      </c>
      <c r="B6058" t="s">
        <v>933</v>
      </c>
      <c r="C6058" t="s">
        <v>39</v>
      </c>
      <c r="D6058" t="s">
        <v>6</v>
      </c>
      <c r="E6058" t="s">
        <v>456</v>
      </c>
      <c r="F6058" s="2">
        <f>(AVERAGE(I6058,J6058))</f>
        <v>17500</v>
      </c>
      <c r="G6058" t="str">
        <f>IF(ISNUMBER(SEARCH("Incentives", A6058)), "Yes", "No")</f>
        <v>No</v>
      </c>
      <c r="H6058" t="s">
        <v>7009</v>
      </c>
      <c r="I6058" s="2">
        <v>15000</v>
      </c>
      <c r="J6058" s="2">
        <v>20000</v>
      </c>
    </row>
    <row r="6059" spans="1:10" ht="14.4" customHeight="1" x14ac:dyDescent="0.3">
      <c r="A6059" t="s">
        <v>935</v>
      </c>
      <c r="B6059" t="s">
        <v>936</v>
      </c>
      <c r="C6059" t="s">
        <v>82</v>
      </c>
      <c r="D6059" t="s">
        <v>6</v>
      </c>
      <c r="E6059" t="s">
        <v>456</v>
      </c>
      <c r="F6059" s="2">
        <f>(AVERAGE(I6059,J6059))</f>
        <v>17500</v>
      </c>
      <c r="G6059" t="str">
        <f>IF(ISNUMBER(SEARCH("Incentives", A6059)), "Yes", "No")</f>
        <v>No</v>
      </c>
      <c r="H6059" t="s">
        <v>7009</v>
      </c>
      <c r="I6059" s="2">
        <v>15000</v>
      </c>
      <c r="J6059" s="2">
        <v>20000</v>
      </c>
    </row>
    <row r="6060" spans="1:10" ht="14.4" customHeight="1" x14ac:dyDescent="0.3">
      <c r="A6060" t="s">
        <v>939</v>
      </c>
      <c r="B6060" t="s">
        <v>823</v>
      </c>
      <c r="C6060" t="s">
        <v>32</v>
      </c>
      <c r="D6060" t="s">
        <v>6</v>
      </c>
      <c r="E6060" t="s">
        <v>456</v>
      </c>
      <c r="F6060" s="2">
        <f>(AVERAGE(I6060,J6060))</f>
        <v>17500</v>
      </c>
      <c r="G6060" t="str">
        <f>IF(ISNUMBER(SEARCH("Incentives", A6060)), "Yes", "No")</f>
        <v>No</v>
      </c>
      <c r="H6060" t="s">
        <v>7009</v>
      </c>
      <c r="I6060" s="2">
        <v>15000</v>
      </c>
      <c r="J6060" s="2">
        <v>20000</v>
      </c>
    </row>
    <row r="6061" spans="1:10" ht="14.4" customHeight="1" x14ac:dyDescent="0.3">
      <c r="A6061" t="s">
        <v>965</v>
      </c>
      <c r="B6061" t="s">
        <v>966</v>
      </c>
      <c r="C6061" t="s">
        <v>221</v>
      </c>
      <c r="D6061" t="s">
        <v>6</v>
      </c>
      <c r="E6061" t="s">
        <v>90</v>
      </c>
      <c r="F6061" s="2">
        <v>17500</v>
      </c>
      <c r="G6061" t="str">
        <f>IF(ISNUMBER(SEARCH("Incentives", A6061)), "Yes", "No")</f>
        <v>No</v>
      </c>
      <c r="H6061" t="s">
        <v>7009</v>
      </c>
      <c r="I6061" s="2">
        <v>17500</v>
      </c>
      <c r="J6061" s="2" t="s">
        <v>7013</v>
      </c>
    </row>
    <row r="6062" spans="1:10" ht="14.4" customHeight="1" x14ac:dyDescent="0.3">
      <c r="A6062" t="s">
        <v>1030</v>
      </c>
      <c r="B6062" t="s">
        <v>646</v>
      </c>
      <c r="C6062" t="s">
        <v>66</v>
      </c>
      <c r="D6062" t="s">
        <v>6</v>
      </c>
      <c r="E6062" t="s">
        <v>1011</v>
      </c>
      <c r="F6062" s="2">
        <f>(AVERAGE(I6062,J6062))</f>
        <v>17500</v>
      </c>
      <c r="G6062" t="str">
        <f>IF(ISNUMBER(SEARCH("Incentives", A6062)), "Yes", "No")</f>
        <v>No</v>
      </c>
      <c r="H6062" t="s">
        <v>7009</v>
      </c>
      <c r="I6062" s="2">
        <v>15000</v>
      </c>
      <c r="J6062" s="2">
        <v>20000</v>
      </c>
    </row>
    <row r="6063" spans="1:10" ht="14.4" customHeight="1" x14ac:dyDescent="0.3">
      <c r="A6063" t="s">
        <v>124</v>
      </c>
      <c r="B6063" t="s">
        <v>519</v>
      </c>
      <c r="C6063" t="s">
        <v>66</v>
      </c>
      <c r="D6063" t="s">
        <v>6</v>
      </c>
      <c r="E6063" t="s">
        <v>1011</v>
      </c>
      <c r="F6063" s="2">
        <f>(AVERAGE(I6063,J6063))</f>
        <v>17500</v>
      </c>
      <c r="G6063" t="str">
        <f>IF(ISNUMBER(SEARCH("Incentives", A6063)), "Yes", "No")</f>
        <v>No</v>
      </c>
      <c r="H6063" t="s">
        <v>7009</v>
      </c>
      <c r="I6063" s="2">
        <v>15000</v>
      </c>
      <c r="J6063" s="2">
        <v>20000</v>
      </c>
    </row>
    <row r="6064" spans="1:10" ht="14.4" customHeight="1" x14ac:dyDescent="0.3">
      <c r="A6064" t="s">
        <v>575</v>
      </c>
      <c r="B6064" t="s">
        <v>519</v>
      </c>
      <c r="C6064" t="s">
        <v>66</v>
      </c>
      <c r="D6064" t="s">
        <v>6</v>
      </c>
      <c r="E6064" t="s">
        <v>1011</v>
      </c>
      <c r="F6064" s="2">
        <f>(AVERAGE(I6064,J6064))</f>
        <v>17500</v>
      </c>
      <c r="G6064" t="str">
        <f>IF(ISNUMBER(SEARCH("Incentives", A6064)), "Yes", "No")</f>
        <v>No</v>
      </c>
      <c r="H6064" t="s">
        <v>7009</v>
      </c>
      <c r="I6064" s="2">
        <v>15000</v>
      </c>
      <c r="J6064" s="2">
        <v>20000</v>
      </c>
    </row>
    <row r="6065" spans="1:10" ht="14.4" customHeight="1" x14ac:dyDescent="0.3">
      <c r="A6065" t="s">
        <v>1040</v>
      </c>
      <c r="B6065" t="s">
        <v>519</v>
      </c>
      <c r="C6065" t="s">
        <v>66</v>
      </c>
      <c r="D6065" t="s">
        <v>6</v>
      </c>
      <c r="E6065" t="s">
        <v>1011</v>
      </c>
      <c r="F6065" s="2">
        <f>(AVERAGE(I6065,J6065))</f>
        <v>17500</v>
      </c>
      <c r="G6065" t="str">
        <f>IF(ISNUMBER(SEARCH("Incentives", A6065)), "Yes", "No")</f>
        <v>No</v>
      </c>
      <c r="H6065" t="s">
        <v>7009</v>
      </c>
      <c r="I6065" s="2">
        <v>15000</v>
      </c>
      <c r="J6065" s="2">
        <v>20000</v>
      </c>
    </row>
    <row r="6066" spans="1:10" ht="14.4" customHeight="1" x14ac:dyDescent="0.3">
      <c r="A6066" t="s">
        <v>333</v>
      </c>
      <c r="B6066" t="s">
        <v>519</v>
      </c>
      <c r="C6066" t="s">
        <v>66</v>
      </c>
      <c r="D6066" t="s">
        <v>6</v>
      </c>
      <c r="E6066" t="s">
        <v>976</v>
      </c>
      <c r="F6066" s="2">
        <f>(AVERAGE(I6066,J6066))</f>
        <v>17500</v>
      </c>
      <c r="G6066" t="str">
        <f>IF(ISNUMBER(SEARCH("Incentives", A6066)), "Yes", "No")</f>
        <v>No</v>
      </c>
      <c r="H6066" t="s">
        <v>7009</v>
      </c>
      <c r="I6066" s="2">
        <v>15000</v>
      </c>
      <c r="J6066" s="2">
        <v>20000</v>
      </c>
    </row>
    <row r="6067" spans="1:10" ht="14.4" customHeight="1" x14ac:dyDescent="0.3">
      <c r="A6067" t="s">
        <v>107</v>
      </c>
      <c r="B6067" t="s">
        <v>1054</v>
      </c>
      <c r="C6067" t="s">
        <v>82</v>
      </c>
      <c r="D6067" t="s">
        <v>6</v>
      </c>
      <c r="E6067" t="s">
        <v>976</v>
      </c>
      <c r="F6067" s="2">
        <f>(AVERAGE(I6067,J6067))</f>
        <v>17500</v>
      </c>
      <c r="G6067" t="str">
        <f>IF(ISNUMBER(SEARCH("Incentives", A6067)), "Yes", "No")</f>
        <v>No</v>
      </c>
      <c r="H6067" t="s">
        <v>7009</v>
      </c>
      <c r="I6067" s="2">
        <v>15000</v>
      </c>
      <c r="J6067" s="2">
        <v>20000</v>
      </c>
    </row>
    <row r="6068" spans="1:10" ht="14.4" customHeight="1" x14ac:dyDescent="0.3">
      <c r="A6068" t="s">
        <v>52</v>
      </c>
      <c r="B6068" t="s">
        <v>519</v>
      </c>
      <c r="C6068" t="s">
        <v>66</v>
      </c>
      <c r="D6068" t="s">
        <v>6</v>
      </c>
      <c r="E6068" t="s">
        <v>197</v>
      </c>
      <c r="F6068" s="2">
        <f>(AVERAGE(I6068,J6068))</f>
        <v>17500</v>
      </c>
      <c r="G6068" t="str">
        <f>IF(ISNUMBER(SEARCH("Incentives", A6068)), "Yes", "No")</f>
        <v>No</v>
      </c>
      <c r="H6068" t="s">
        <v>7009</v>
      </c>
      <c r="I6068" s="2">
        <v>15000</v>
      </c>
      <c r="J6068" s="2">
        <v>20000</v>
      </c>
    </row>
    <row r="6069" spans="1:10" ht="14.4" customHeight="1" x14ac:dyDescent="0.3">
      <c r="A6069" t="s">
        <v>566</v>
      </c>
      <c r="B6069" t="s">
        <v>519</v>
      </c>
      <c r="C6069" t="s">
        <v>66</v>
      </c>
      <c r="D6069" t="s">
        <v>6</v>
      </c>
      <c r="E6069" t="s">
        <v>7</v>
      </c>
      <c r="F6069" s="2">
        <f>(AVERAGE(I6069,J6069))</f>
        <v>17500</v>
      </c>
      <c r="G6069" t="str">
        <f>IF(ISNUMBER(SEARCH("Incentives", A6069)), "Yes", "No")</f>
        <v>No</v>
      </c>
      <c r="H6069" t="s">
        <v>7009</v>
      </c>
      <c r="I6069" s="2">
        <v>15000</v>
      </c>
      <c r="J6069" s="2">
        <v>20000</v>
      </c>
    </row>
    <row r="6070" spans="1:10" ht="14.4" customHeight="1" x14ac:dyDescent="0.3">
      <c r="A6070" t="s">
        <v>1143</v>
      </c>
      <c r="B6070" t="s">
        <v>519</v>
      </c>
      <c r="C6070" t="s">
        <v>66</v>
      </c>
      <c r="D6070" t="s">
        <v>6</v>
      </c>
      <c r="E6070" t="s">
        <v>7</v>
      </c>
      <c r="F6070" s="2">
        <f>(AVERAGE(I6070,J6070))</f>
        <v>17500</v>
      </c>
      <c r="G6070" t="str">
        <f>IF(ISNUMBER(SEARCH("Incentives", A6070)), "Yes", "No")</f>
        <v>No</v>
      </c>
      <c r="H6070" t="s">
        <v>7009</v>
      </c>
      <c r="I6070" s="2">
        <v>15000</v>
      </c>
      <c r="J6070" s="2">
        <v>20000</v>
      </c>
    </row>
    <row r="6071" spans="1:10" ht="14.4" customHeight="1" x14ac:dyDescent="0.3">
      <c r="A6071" t="s">
        <v>1166</v>
      </c>
      <c r="B6071" t="s">
        <v>519</v>
      </c>
      <c r="C6071" t="s">
        <v>66</v>
      </c>
      <c r="D6071" t="s">
        <v>6</v>
      </c>
      <c r="E6071" t="s">
        <v>7</v>
      </c>
      <c r="F6071" s="2">
        <f>(AVERAGE(I6071,J6071))</f>
        <v>17500</v>
      </c>
      <c r="G6071" t="str">
        <f>IF(ISNUMBER(SEARCH("Incentives", A6071)), "Yes", "No")</f>
        <v>No</v>
      </c>
      <c r="H6071" t="s">
        <v>7009</v>
      </c>
      <c r="I6071" s="2">
        <v>15000</v>
      </c>
      <c r="J6071" s="2">
        <v>20000</v>
      </c>
    </row>
    <row r="6072" spans="1:10" ht="14.4" customHeight="1" x14ac:dyDescent="0.3">
      <c r="A6072" t="s">
        <v>1180</v>
      </c>
      <c r="B6072" t="s">
        <v>519</v>
      </c>
      <c r="C6072" t="s">
        <v>66</v>
      </c>
      <c r="D6072" t="s">
        <v>6</v>
      </c>
      <c r="E6072" t="s">
        <v>7</v>
      </c>
      <c r="F6072" s="2">
        <f>(AVERAGE(I6072,J6072))</f>
        <v>17500</v>
      </c>
      <c r="G6072" t="str">
        <f>IF(ISNUMBER(SEARCH("Incentives", A6072)), "Yes", "No")</f>
        <v>No</v>
      </c>
      <c r="H6072" t="s">
        <v>7009</v>
      </c>
      <c r="I6072" s="2">
        <v>15000</v>
      </c>
      <c r="J6072" s="2">
        <v>20000</v>
      </c>
    </row>
    <row r="6073" spans="1:10" ht="14.4" customHeight="1" x14ac:dyDescent="0.3">
      <c r="A6073" t="s">
        <v>1183</v>
      </c>
      <c r="B6073" t="s">
        <v>519</v>
      </c>
      <c r="C6073" t="s">
        <v>66</v>
      </c>
      <c r="D6073" t="s">
        <v>6</v>
      </c>
      <c r="E6073" t="s">
        <v>976</v>
      </c>
      <c r="F6073" s="2">
        <f>(AVERAGE(I6073,J6073))</f>
        <v>17500</v>
      </c>
      <c r="G6073" t="str">
        <f>IF(ISNUMBER(SEARCH("Incentives", A6073)), "Yes", "No")</f>
        <v>No</v>
      </c>
      <c r="H6073" t="s">
        <v>7009</v>
      </c>
      <c r="I6073" s="2">
        <v>15000</v>
      </c>
      <c r="J6073" s="2">
        <v>20000</v>
      </c>
    </row>
    <row r="6074" spans="1:10" ht="14.4" customHeight="1" x14ac:dyDescent="0.3">
      <c r="A6074" t="s">
        <v>1224</v>
      </c>
      <c r="B6074" t="s">
        <v>519</v>
      </c>
      <c r="C6074" t="s">
        <v>66</v>
      </c>
      <c r="D6074" t="s">
        <v>6</v>
      </c>
      <c r="E6074" t="s">
        <v>976</v>
      </c>
      <c r="F6074" s="2">
        <f>(AVERAGE(I6074,J6074))</f>
        <v>17500</v>
      </c>
      <c r="G6074" t="str">
        <f>IF(ISNUMBER(SEARCH("Incentives", A6074)), "Yes", "No")</f>
        <v>No</v>
      </c>
      <c r="H6074" t="s">
        <v>7009</v>
      </c>
      <c r="I6074" s="2">
        <v>15000</v>
      </c>
      <c r="J6074" s="2">
        <v>20000</v>
      </c>
    </row>
    <row r="6075" spans="1:10" ht="14.4" customHeight="1" x14ac:dyDescent="0.3">
      <c r="A6075" t="s">
        <v>1225</v>
      </c>
      <c r="B6075" t="s">
        <v>519</v>
      </c>
      <c r="C6075" t="s">
        <v>66</v>
      </c>
      <c r="D6075" t="s">
        <v>6</v>
      </c>
      <c r="E6075" t="s">
        <v>976</v>
      </c>
      <c r="F6075" s="2">
        <f>(AVERAGE(I6075,J6075))</f>
        <v>17500</v>
      </c>
      <c r="G6075" t="str">
        <f>IF(ISNUMBER(SEARCH("Incentives", A6075)), "Yes", "No")</f>
        <v>No</v>
      </c>
      <c r="H6075" t="s">
        <v>7009</v>
      </c>
      <c r="I6075" s="2">
        <v>15000</v>
      </c>
      <c r="J6075" s="2">
        <v>20000</v>
      </c>
    </row>
    <row r="6076" spans="1:10" ht="14.4" customHeight="1" x14ac:dyDescent="0.3">
      <c r="A6076" t="s">
        <v>1246</v>
      </c>
      <c r="B6076" t="s">
        <v>519</v>
      </c>
      <c r="C6076" t="s">
        <v>66</v>
      </c>
      <c r="D6076" t="s">
        <v>6</v>
      </c>
      <c r="E6076" t="s">
        <v>90</v>
      </c>
      <c r="F6076" s="2">
        <f>(AVERAGE(I6076,J6076))</f>
        <v>17500</v>
      </c>
      <c r="G6076" t="str">
        <f>IF(ISNUMBER(SEARCH("Incentives", A6076)), "Yes", "No")</f>
        <v>No</v>
      </c>
      <c r="H6076" t="s">
        <v>7009</v>
      </c>
      <c r="I6076" s="2">
        <v>15000</v>
      </c>
      <c r="J6076" s="2">
        <v>20000</v>
      </c>
    </row>
    <row r="6077" spans="1:10" ht="14.4" customHeight="1" x14ac:dyDescent="0.3">
      <c r="A6077" t="s">
        <v>59</v>
      </c>
      <c r="B6077" t="s">
        <v>646</v>
      </c>
      <c r="C6077" t="s">
        <v>66</v>
      </c>
      <c r="D6077" t="s">
        <v>6</v>
      </c>
      <c r="E6077" t="s">
        <v>90</v>
      </c>
      <c r="F6077" s="2">
        <f>(AVERAGE(I6077,J6077))</f>
        <v>17500</v>
      </c>
      <c r="G6077" t="str">
        <f>IF(ISNUMBER(SEARCH("Incentives", A6077)), "Yes", "No")</f>
        <v>No</v>
      </c>
      <c r="H6077" t="s">
        <v>7009</v>
      </c>
      <c r="I6077" s="2">
        <v>15000</v>
      </c>
      <c r="J6077" s="2">
        <v>20000</v>
      </c>
    </row>
    <row r="6078" spans="1:10" ht="14.4" customHeight="1" x14ac:dyDescent="0.3">
      <c r="A6078" t="s">
        <v>1030</v>
      </c>
      <c r="B6078" t="s">
        <v>646</v>
      </c>
      <c r="C6078" t="s">
        <v>66</v>
      </c>
      <c r="D6078" t="s">
        <v>6</v>
      </c>
      <c r="E6078" t="s">
        <v>90</v>
      </c>
      <c r="F6078" s="2">
        <f>(AVERAGE(I6078,J6078))</f>
        <v>17500</v>
      </c>
      <c r="G6078" t="str">
        <f>IF(ISNUMBER(SEARCH("Incentives", A6078)), "Yes", "No")</f>
        <v>No</v>
      </c>
      <c r="H6078" t="s">
        <v>7009</v>
      </c>
      <c r="I6078" s="2">
        <v>15000</v>
      </c>
      <c r="J6078" s="2">
        <v>20000</v>
      </c>
    </row>
    <row r="6079" spans="1:10" ht="14.4" customHeight="1" x14ac:dyDescent="0.3">
      <c r="A6079" t="s">
        <v>1552</v>
      </c>
      <c r="B6079" t="s">
        <v>410</v>
      </c>
      <c r="C6079" t="s">
        <v>5</v>
      </c>
      <c r="D6079" t="s">
        <v>6</v>
      </c>
      <c r="E6079" t="s">
        <v>90</v>
      </c>
      <c r="F6079" s="2">
        <f>(AVERAGE(I6079,J6079))</f>
        <v>17500</v>
      </c>
      <c r="G6079" t="str">
        <f>IF(ISNUMBER(SEARCH("Incentives", A6079)), "Yes", "No")</f>
        <v>No</v>
      </c>
      <c r="H6079" t="s">
        <v>7009</v>
      </c>
      <c r="I6079" s="2">
        <v>15000</v>
      </c>
      <c r="J6079" s="2">
        <v>20000</v>
      </c>
    </row>
    <row r="6080" spans="1:10" ht="14.4" customHeight="1" x14ac:dyDescent="0.3">
      <c r="A6080" t="s">
        <v>1406</v>
      </c>
      <c r="B6080" t="s">
        <v>1569</v>
      </c>
      <c r="C6080" t="s">
        <v>39</v>
      </c>
      <c r="D6080" t="s">
        <v>6</v>
      </c>
      <c r="E6080" t="s">
        <v>197</v>
      </c>
      <c r="F6080" s="2">
        <f>(AVERAGE(I6080,J6080))</f>
        <v>17500</v>
      </c>
      <c r="G6080" t="str">
        <f>IF(ISNUMBER(SEARCH("Incentives", A6080)), "Yes", "No")</f>
        <v>No</v>
      </c>
      <c r="H6080" t="s">
        <v>7009</v>
      </c>
      <c r="I6080" s="2">
        <v>15000</v>
      </c>
      <c r="J6080" s="2">
        <v>20000</v>
      </c>
    </row>
    <row r="6081" spans="1:10" ht="14.4" customHeight="1" x14ac:dyDescent="0.3">
      <c r="A6081" t="s">
        <v>1380</v>
      </c>
      <c r="B6081" t="s">
        <v>646</v>
      </c>
      <c r="C6081" t="s">
        <v>5</v>
      </c>
      <c r="D6081" t="s">
        <v>6</v>
      </c>
      <c r="E6081" t="s">
        <v>976</v>
      </c>
      <c r="F6081" s="2">
        <f>(AVERAGE(I6081,J6081))</f>
        <v>17500</v>
      </c>
      <c r="G6081" t="str">
        <f>IF(ISNUMBER(SEARCH("Incentives", A6081)), "Yes", "No")</f>
        <v>No</v>
      </c>
      <c r="H6081" t="s">
        <v>7009</v>
      </c>
      <c r="I6081" s="2">
        <v>15000</v>
      </c>
      <c r="J6081" s="2">
        <v>20000</v>
      </c>
    </row>
    <row r="6082" spans="1:10" ht="14.4" customHeight="1" x14ac:dyDescent="0.3">
      <c r="A6082" t="s">
        <v>1080</v>
      </c>
      <c r="B6082" t="s">
        <v>1920</v>
      </c>
      <c r="C6082" t="s">
        <v>13</v>
      </c>
      <c r="D6082" t="s">
        <v>6</v>
      </c>
      <c r="E6082" t="s">
        <v>976</v>
      </c>
      <c r="F6082" s="2">
        <f>(AVERAGE(I6082,J6082))</f>
        <v>17500</v>
      </c>
      <c r="G6082" t="str">
        <f>IF(ISNUMBER(SEARCH("Incentives", A6082)), "Yes", "No")</f>
        <v>No</v>
      </c>
      <c r="H6082" t="s">
        <v>7009</v>
      </c>
      <c r="I6082" s="2">
        <v>15000</v>
      </c>
      <c r="J6082" s="2">
        <v>20000</v>
      </c>
    </row>
    <row r="6083" spans="1:10" ht="14.4" customHeight="1" x14ac:dyDescent="0.3">
      <c r="A6083" t="s">
        <v>190</v>
      </c>
      <c r="B6083" t="s">
        <v>2240</v>
      </c>
      <c r="C6083" t="s">
        <v>39</v>
      </c>
      <c r="D6083" t="s">
        <v>6</v>
      </c>
      <c r="E6083" t="s">
        <v>90</v>
      </c>
      <c r="F6083" s="2">
        <f>(AVERAGE(I6083,J6083))</f>
        <v>17500</v>
      </c>
      <c r="G6083" t="str">
        <f>IF(ISNUMBER(SEARCH("Incentives", A6083)), "Yes", "No")</f>
        <v>No</v>
      </c>
      <c r="H6083" t="s">
        <v>7009</v>
      </c>
      <c r="I6083" s="2">
        <v>5000</v>
      </c>
      <c r="J6083" s="2">
        <v>30000</v>
      </c>
    </row>
    <row r="6084" spans="1:10" ht="14.4" customHeight="1" x14ac:dyDescent="0.3">
      <c r="A6084" t="s">
        <v>923</v>
      </c>
      <c r="B6084" t="s">
        <v>2266</v>
      </c>
      <c r="C6084" t="s">
        <v>10</v>
      </c>
      <c r="D6084" t="s">
        <v>6</v>
      </c>
      <c r="E6084" t="s">
        <v>90</v>
      </c>
      <c r="F6084" s="2">
        <f>(AVERAGE(I6084,J6084))</f>
        <v>17500</v>
      </c>
      <c r="G6084" t="str">
        <f>IF(ISNUMBER(SEARCH("Incentives", A6084)), "Yes", "No")</f>
        <v>No</v>
      </c>
      <c r="H6084" t="s">
        <v>7009</v>
      </c>
      <c r="I6084" s="2">
        <v>15000</v>
      </c>
      <c r="J6084" s="2">
        <v>20000</v>
      </c>
    </row>
    <row r="6085" spans="1:10" ht="14.4" customHeight="1" x14ac:dyDescent="0.3">
      <c r="A6085" t="s">
        <v>2369</v>
      </c>
      <c r="B6085" t="s">
        <v>2370</v>
      </c>
      <c r="C6085" t="s">
        <v>10</v>
      </c>
      <c r="D6085" t="s">
        <v>6</v>
      </c>
      <c r="E6085" t="s">
        <v>976</v>
      </c>
      <c r="F6085" s="2">
        <f>(AVERAGE(I6085,J6085))</f>
        <v>17500</v>
      </c>
      <c r="G6085" t="str">
        <f>IF(ISNUMBER(SEARCH("Incentives", A6085)), "Yes", "No")</f>
        <v>No</v>
      </c>
      <c r="H6085" t="s">
        <v>7009</v>
      </c>
      <c r="I6085" s="2">
        <v>10000</v>
      </c>
      <c r="J6085" s="2">
        <v>25000</v>
      </c>
    </row>
    <row r="6086" spans="1:10" ht="14.4" customHeight="1" x14ac:dyDescent="0.3">
      <c r="A6086" t="s">
        <v>457</v>
      </c>
      <c r="B6086" t="s">
        <v>2654</v>
      </c>
      <c r="C6086" t="s">
        <v>10</v>
      </c>
      <c r="D6086" t="s">
        <v>6</v>
      </c>
      <c r="E6086" t="s">
        <v>90</v>
      </c>
      <c r="F6086" s="2">
        <f>(AVERAGE(I6086,J6086))</f>
        <v>17500</v>
      </c>
      <c r="G6086" t="str">
        <f>IF(ISNUMBER(SEARCH("Incentives", A6086)), "Yes", "No")</f>
        <v>No</v>
      </c>
      <c r="H6086" t="s">
        <v>7009</v>
      </c>
      <c r="I6086" s="2">
        <v>10000</v>
      </c>
      <c r="J6086" s="2">
        <v>25000</v>
      </c>
    </row>
    <row r="6087" spans="1:10" ht="14.4" customHeight="1" x14ac:dyDescent="0.3">
      <c r="A6087" t="s">
        <v>52</v>
      </c>
      <c r="B6087" t="s">
        <v>620</v>
      </c>
      <c r="C6087" t="s">
        <v>5</v>
      </c>
      <c r="D6087" t="s">
        <v>6</v>
      </c>
      <c r="E6087" t="s">
        <v>90</v>
      </c>
      <c r="F6087" s="2">
        <f>(AVERAGE(I6087,J6087))</f>
        <v>17500</v>
      </c>
      <c r="G6087" t="str">
        <f>IF(ISNUMBER(SEARCH("Incentives", A6087)), "Yes", "No")</f>
        <v>No</v>
      </c>
      <c r="H6087" t="s">
        <v>7009</v>
      </c>
      <c r="I6087" s="2">
        <v>15000</v>
      </c>
      <c r="J6087" s="2">
        <v>20000</v>
      </c>
    </row>
    <row r="6088" spans="1:10" ht="14.4" customHeight="1" x14ac:dyDescent="0.3">
      <c r="A6088" t="s">
        <v>182</v>
      </c>
      <c r="B6088" t="s">
        <v>3025</v>
      </c>
      <c r="C6088" t="s">
        <v>13</v>
      </c>
      <c r="D6088" t="s">
        <v>6</v>
      </c>
      <c r="E6088" t="s">
        <v>7</v>
      </c>
      <c r="F6088" s="2">
        <f>(AVERAGE(I6088,J6088))</f>
        <v>17500</v>
      </c>
      <c r="G6088" t="str">
        <f>IF(ISNUMBER(SEARCH("Incentives", A6088)), "Yes", "No")</f>
        <v>No</v>
      </c>
      <c r="H6088" t="s">
        <v>7009</v>
      </c>
      <c r="I6088" s="2">
        <v>15000</v>
      </c>
      <c r="J6088" s="2">
        <v>20000</v>
      </c>
    </row>
    <row r="6089" spans="1:10" ht="14.4" customHeight="1" x14ac:dyDescent="0.3">
      <c r="A6089" t="s">
        <v>328</v>
      </c>
      <c r="B6089" t="s">
        <v>3078</v>
      </c>
      <c r="C6089" t="s">
        <v>5</v>
      </c>
      <c r="D6089" t="s">
        <v>6</v>
      </c>
      <c r="E6089" t="s">
        <v>456</v>
      </c>
      <c r="F6089" s="2">
        <f>(AVERAGE(I6089,J6089))</f>
        <v>17500</v>
      </c>
      <c r="G6089" t="str">
        <f>IF(ISNUMBER(SEARCH("Incentives", A6089)), "Yes", "No")</f>
        <v>No</v>
      </c>
      <c r="H6089" t="s">
        <v>7009</v>
      </c>
      <c r="I6089" s="2">
        <v>15000</v>
      </c>
      <c r="J6089" s="2">
        <v>20000</v>
      </c>
    </row>
    <row r="6090" spans="1:10" ht="14.4" customHeight="1" x14ac:dyDescent="0.3">
      <c r="A6090" t="s">
        <v>3124</v>
      </c>
      <c r="B6090" t="s">
        <v>3125</v>
      </c>
      <c r="C6090" t="s">
        <v>5</v>
      </c>
      <c r="D6090" t="s">
        <v>6</v>
      </c>
      <c r="E6090" t="s">
        <v>90</v>
      </c>
      <c r="F6090" s="2">
        <f>(AVERAGE(I6090,J6090))</f>
        <v>17500</v>
      </c>
      <c r="G6090" t="str">
        <f>IF(ISNUMBER(SEARCH("Incentives", A6090)), "Yes", "No")</f>
        <v>No</v>
      </c>
      <c r="H6090" t="s">
        <v>7009</v>
      </c>
      <c r="I6090" s="2">
        <v>15000</v>
      </c>
      <c r="J6090" s="2">
        <v>20000</v>
      </c>
    </row>
    <row r="6091" spans="1:10" ht="14.4" customHeight="1" x14ac:dyDescent="0.3">
      <c r="A6091" t="s">
        <v>3342</v>
      </c>
      <c r="B6091" t="s">
        <v>3343</v>
      </c>
      <c r="C6091" t="s">
        <v>5</v>
      </c>
      <c r="D6091" t="s">
        <v>6</v>
      </c>
      <c r="E6091" t="s">
        <v>3324</v>
      </c>
      <c r="F6091" s="2">
        <f>(AVERAGE(I6091,J6091))</f>
        <v>17500</v>
      </c>
      <c r="G6091" t="str">
        <f>IF(ISNUMBER(SEARCH("Incentives", A6091)), "Yes", "No")</f>
        <v>No</v>
      </c>
      <c r="H6091" t="s">
        <v>7009</v>
      </c>
      <c r="I6091" s="2">
        <v>15000</v>
      </c>
      <c r="J6091" s="2">
        <v>20000</v>
      </c>
    </row>
    <row r="6092" spans="1:10" ht="14.4" customHeight="1" x14ac:dyDescent="0.3">
      <c r="A6092" t="s">
        <v>3397</v>
      </c>
      <c r="B6092" t="s">
        <v>3398</v>
      </c>
      <c r="C6092" t="s">
        <v>13</v>
      </c>
      <c r="D6092" t="s">
        <v>6</v>
      </c>
      <c r="E6092" t="s">
        <v>7</v>
      </c>
      <c r="F6092" s="2">
        <f>(AVERAGE(I6092,J6092))</f>
        <v>17500</v>
      </c>
      <c r="G6092" t="str">
        <f>IF(ISNUMBER(SEARCH("Incentives", A6092)), "Yes", "No")</f>
        <v>No</v>
      </c>
      <c r="H6092" t="s">
        <v>7009</v>
      </c>
      <c r="I6092" s="2">
        <v>15000</v>
      </c>
      <c r="J6092" s="2">
        <v>20000</v>
      </c>
    </row>
    <row r="6093" spans="1:10" ht="14.4" customHeight="1" x14ac:dyDescent="0.3">
      <c r="A6093" t="s">
        <v>3507</v>
      </c>
      <c r="B6093" t="s">
        <v>504</v>
      </c>
      <c r="C6093" t="s">
        <v>221</v>
      </c>
      <c r="D6093" t="s">
        <v>6</v>
      </c>
      <c r="E6093" t="s">
        <v>456</v>
      </c>
      <c r="F6093" s="2">
        <f>(AVERAGE(I6093,J6093))</f>
        <v>17500</v>
      </c>
      <c r="G6093" t="str">
        <f>IF(ISNUMBER(SEARCH("Incentives", A6093)), "Yes", "No")</f>
        <v>No</v>
      </c>
      <c r="H6093" t="s">
        <v>7009</v>
      </c>
      <c r="I6093" s="2">
        <v>10000</v>
      </c>
      <c r="J6093" s="2">
        <v>25000</v>
      </c>
    </row>
    <row r="6094" spans="1:10" ht="14.4" customHeight="1" x14ac:dyDescent="0.3">
      <c r="A6094" t="s">
        <v>108</v>
      </c>
      <c r="B6094" t="s">
        <v>3707</v>
      </c>
      <c r="C6094" t="s">
        <v>39</v>
      </c>
      <c r="D6094" t="s">
        <v>6</v>
      </c>
      <c r="E6094" t="s">
        <v>90</v>
      </c>
      <c r="F6094" s="2">
        <f>(AVERAGE(I6094,J6094))</f>
        <v>17500</v>
      </c>
      <c r="G6094" t="str">
        <f>IF(ISNUMBER(SEARCH("Incentives", A6094)), "Yes", "No")</f>
        <v>No</v>
      </c>
      <c r="H6094" t="s">
        <v>7009</v>
      </c>
      <c r="I6094" s="2">
        <v>15000</v>
      </c>
      <c r="J6094" s="2">
        <v>20000</v>
      </c>
    </row>
    <row r="6095" spans="1:10" ht="14.4" customHeight="1" x14ac:dyDescent="0.3">
      <c r="A6095" t="s">
        <v>431</v>
      </c>
      <c r="B6095" t="s">
        <v>3915</v>
      </c>
      <c r="C6095" t="s">
        <v>5</v>
      </c>
      <c r="D6095" t="s">
        <v>6</v>
      </c>
      <c r="E6095" t="s">
        <v>7</v>
      </c>
      <c r="F6095" s="2">
        <f>(AVERAGE(I6095,J6095))</f>
        <v>17500</v>
      </c>
      <c r="G6095" t="str">
        <f>IF(ISNUMBER(SEARCH("Incentives", A6095)), "Yes", "No")</f>
        <v>No</v>
      </c>
      <c r="H6095" t="s">
        <v>7009</v>
      </c>
      <c r="I6095" s="2">
        <v>15000</v>
      </c>
      <c r="J6095" s="2">
        <v>20000</v>
      </c>
    </row>
    <row r="6096" spans="1:10" ht="14.4" customHeight="1" x14ac:dyDescent="0.3">
      <c r="A6096" t="s">
        <v>4044</v>
      </c>
      <c r="B6096" t="s">
        <v>4045</v>
      </c>
      <c r="C6096" t="s">
        <v>5</v>
      </c>
      <c r="D6096" t="s">
        <v>6</v>
      </c>
      <c r="E6096" t="s">
        <v>90</v>
      </c>
      <c r="F6096" s="2">
        <f>(AVERAGE(I6096,J6096))</f>
        <v>17500</v>
      </c>
      <c r="G6096" t="str">
        <f>IF(ISNUMBER(SEARCH("Incentives", A6096)), "Yes", "No")</f>
        <v>No</v>
      </c>
      <c r="H6096" t="s">
        <v>7009</v>
      </c>
      <c r="I6096" s="2">
        <v>15000</v>
      </c>
      <c r="J6096" s="2">
        <v>20000</v>
      </c>
    </row>
    <row r="6097" spans="1:10" ht="14.4" customHeight="1" x14ac:dyDescent="0.3">
      <c r="A6097" t="s">
        <v>23</v>
      </c>
      <c r="B6097" t="s">
        <v>2167</v>
      </c>
      <c r="C6097" t="s">
        <v>58</v>
      </c>
      <c r="D6097" t="s">
        <v>6</v>
      </c>
      <c r="E6097" t="s">
        <v>7</v>
      </c>
      <c r="F6097" s="2">
        <f>(AVERAGE(I6097,J6097))</f>
        <v>17500</v>
      </c>
      <c r="G6097" t="str">
        <f>IF(ISNUMBER(SEARCH("Incentives", A6097)), "Yes", "No")</f>
        <v>No</v>
      </c>
      <c r="H6097" t="s">
        <v>7009</v>
      </c>
      <c r="I6097" s="2">
        <v>15000</v>
      </c>
      <c r="J6097" s="2">
        <v>20000</v>
      </c>
    </row>
    <row r="6098" spans="1:10" ht="14.4" customHeight="1" x14ac:dyDescent="0.3">
      <c r="A6098" t="s">
        <v>182</v>
      </c>
      <c r="B6098" t="s">
        <v>4729</v>
      </c>
      <c r="C6098" t="s">
        <v>10</v>
      </c>
      <c r="D6098" t="s">
        <v>6</v>
      </c>
      <c r="E6098" t="s">
        <v>7</v>
      </c>
      <c r="F6098" s="2">
        <f>(AVERAGE(I6098,J6098))</f>
        <v>17500</v>
      </c>
      <c r="G6098" t="str">
        <f>IF(ISNUMBER(SEARCH("Incentives", A6098)), "Yes", "No")</f>
        <v>No</v>
      </c>
      <c r="H6098" t="s">
        <v>7009</v>
      </c>
      <c r="I6098" s="2">
        <v>15000</v>
      </c>
      <c r="J6098" s="2">
        <v>20000</v>
      </c>
    </row>
    <row r="6099" spans="1:10" ht="14.4" customHeight="1" x14ac:dyDescent="0.3">
      <c r="A6099" t="s">
        <v>5106</v>
      </c>
      <c r="B6099" t="s">
        <v>5107</v>
      </c>
      <c r="C6099" t="s">
        <v>32</v>
      </c>
      <c r="D6099" t="s">
        <v>6</v>
      </c>
      <c r="E6099" t="s">
        <v>90</v>
      </c>
      <c r="F6099" s="2">
        <f>(AVERAGE(I6099,J6099))</f>
        <v>17500</v>
      </c>
      <c r="G6099" t="str">
        <f>IF(ISNUMBER(SEARCH("Incentives", A6099)), "Yes", "No")</f>
        <v>No</v>
      </c>
      <c r="H6099" t="s">
        <v>7009</v>
      </c>
      <c r="I6099" s="2">
        <v>15000</v>
      </c>
      <c r="J6099" s="2">
        <v>20000</v>
      </c>
    </row>
    <row r="6100" spans="1:10" ht="14.4" customHeight="1" x14ac:dyDescent="0.3">
      <c r="A6100" t="s">
        <v>286</v>
      </c>
      <c r="B6100" t="s">
        <v>5196</v>
      </c>
      <c r="C6100" t="s">
        <v>58</v>
      </c>
      <c r="D6100" t="s">
        <v>6</v>
      </c>
      <c r="E6100" t="s">
        <v>90</v>
      </c>
      <c r="F6100" s="2">
        <f>(AVERAGE(I6100,J6100))</f>
        <v>17500</v>
      </c>
      <c r="G6100" t="str">
        <f>IF(ISNUMBER(SEARCH("Incentives", A6100)), "Yes", "No")</f>
        <v>No</v>
      </c>
      <c r="H6100" t="s">
        <v>7009</v>
      </c>
      <c r="I6100" s="2">
        <v>15000</v>
      </c>
      <c r="J6100" s="2">
        <v>20000</v>
      </c>
    </row>
    <row r="6101" spans="1:10" ht="14.4" customHeight="1" x14ac:dyDescent="0.3">
      <c r="A6101" t="s">
        <v>52</v>
      </c>
      <c r="B6101" t="s">
        <v>581</v>
      </c>
      <c r="C6101" t="s">
        <v>13</v>
      </c>
      <c r="D6101" t="s">
        <v>6</v>
      </c>
      <c r="E6101" t="s">
        <v>1011</v>
      </c>
      <c r="F6101" s="2">
        <f>(AVERAGE(I6101,J6101))</f>
        <v>17500</v>
      </c>
      <c r="G6101" t="str">
        <f>IF(ISNUMBER(SEARCH("Incentives", A6101)), "Yes", "No")</f>
        <v>No</v>
      </c>
      <c r="H6101" t="s">
        <v>7009</v>
      </c>
      <c r="I6101" s="2">
        <v>15000</v>
      </c>
      <c r="J6101" s="2">
        <v>20000</v>
      </c>
    </row>
    <row r="6102" spans="1:10" ht="14.4" customHeight="1" x14ac:dyDescent="0.3">
      <c r="A6102" t="s">
        <v>5668</v>
      </c>
      <c r="B6102" t="s">
        <v>5669</v>
      </c>
      <c r="C6102" t="s">
        <v>58</v>
      </c>
      <c r="D6102" t="s">
        <v>6</v>
      </c>
      <c r="E6102" t="s">
        <v>976</v>
      </c>
      <c r="F6102" s="2">
        <f>(AVERAGE(I6102,J6102))</f>
        <v>17500</v>
      </c>
      <c r="G6102" t="str">
        <f>IF(ISNUMBER(SEARCH("Incentives", A6102)), "Yes", "No")</f>
        <v>No</v>
      </c>
      <c r="H6102" t="s">
        <v>7009</v>
      </c>
      <c r="I6102" s="2">
        <v>15000</v>
      </c>
      <c r="J6102" s="2">
        <v>20000</v>
      </c>
    </row>
    <row r="6103" spans="1:10" ht="14.4" customHeight="1" x14ac:dyDescent="0.3">
      <c r="A6103" t="s">
        <v>6017</v>
      </c>
      <c r="B6103" t="s">
        <v>599</v>
      </c>
      <c r="C6103" t="s">
        <v>13</v>
      </c>
      <c r="D6103" t="s">
        <v>6</v>
      </c>
      <c r="E6103" t="s">
        <v>7</v>
      </c>
      <c r="F6103" s="2">
        <f>(AVERAGE(I6103,J6103))</f>
        <v>17500</v>
      </c>
      <c r="G6103" t="str">
        <f>IF(ISNUMBER(SEARCH("Incentives", A6103)), "Yes", "No")</f>
        <v>No</v>
      </c>
      <c r="H6103" t="s">
        <v>7009</v>
      </c>
      <c r="I6103" s="2">
        <v>10000</v>
      </c>
      <c r="J6103" s="2">
        <v>25000</v>
      </c>
    </row>
    <row r="6104" spans="1:10" ht="14.4" customHeight="1" x14ac:dyDescent="0.3">
      <c r="A6104" t="s">
        <v>6094</v>
      </c>
      <c r="B6104" t="s">
        <v>6095</v>
      </c>
      <c r="C6104" t="s">
        <v>13</v>
      </c>
      <c r="D6104" t="s">
        <v>6</v>
      </c>
      <c r="E6104" t="s">
        <v>7</v>
      </c>
      <c r="F6104" s="2">
        <f>(AVERAGE(I6104,J6104))</f>
        <v>17500</v>
      </c>
      <c r="G6104" t="str">
        <f>IF(ISNUMBER(SEARCH("Incentives", A6104)), "Yes", "No")</f>
        <v>No</v>
      </c>
      <c r="H6104" t="s">
        <v>7009</v>
      </c>
      <c r="I6104" s="2">
        <v>15000</v>
      </c>
      <c r="J6104" s="2">
        <v>20000</v>
      </c>
    </row>
    <row r="6105" spans="1:10" ht="14.4" customHeight="1" x14ac:dyDescent="0.3">
      <c r="A6105" t="s">
        <v>6295</v>
      </c>
      <c r="B6105" t="s">
        <v>4335</v>
      </c>
      <c r="C6105" t="s">
        <v>32</v>
      </c>
      <c r="D6105" t="s">
        <v>6</v>
      </c>
      <c r="E6105" t="s">
        <v>197</v>
      </c>
      <c r="F6105" s="2">
        <f>(AVERAGE(I6105,J6105))</f>
        <v>17500</v>
      </c>
      <c r="G6105" t="str">
        <f>IF(ISNUMBER(SEARCH("Incentives", A6105)), "Yes", "No")</f>
        <v>No</v>
      </c>
      <c r="H6105" t="s">
        <v>7009</v>
      </c>
      <c r="I6105" s="2">
        <v>15000</v>
      </c>
      <c r="J6105" s="2">
        <v>20000</v>
      </c>
    </row>
    <row r="6106" spans="1:10" ht="14.4" customHeight="1" x14ac:dyDescent="0.3">
      <c r="A6106" t="s">
        <v>108</v>
      </c>
      <c r="B6106" t="s">
        <v>6366</v>
      </c>
      <c r="C6106" t="s">
        <v>5</v>
      </c>
      <c r="D6106" t="s">
        <v>6</v>
      </c>
      <c r="E6106" t="s">
        <v>90</v>
      </c>
      <c r="F6106" s="2">
        <f>(AVERAGE(I6106,J6106))</f>
        <v>17500</v>
      </c>
      <c r="G6106" t="str">
        <f>IF(ISNUMBER(SEARCH("Incentives", A6106)), "Yes", "No")</f>
        <v>No</v>
      </c>
      <c r="H6106" t="s">
        <v>7009</v>
      </c>
      <c r="I6106" s="2">
        <v>15000</v>
      </c>
      <c r="J6106" s="2">
        <v>20000</v>
      </c>
    </row>
    <row r="6107" spans="1:10" ht="14.4" customHeight="1" x14ac:dyDescent="0.3">
      <c r="A6107" t="s">
        <v>1557</v>
      </c>
      <c r="B6107" t="s">
        <v>6453</v>
      </c>
      <c r="C6107" t="s">
        <v>109</v>
      </c>
      <c r="D6107" t="s">
        <v>6</v>
      </c>
      <c r="E6107" t="s">
        <v>90</v>
      </c>
      <c r="F6107" s="2">
        <f>(AVERAGE(I6107,J6107))</f>
        <v>17500</v>
      </c>
      <c r="G6107" t="str">
        <f>IF(ISNUMBER(SEARCH("Incentives", A6107)), "Yes", "No")</f>
        <v>No</v>
      </c>
      <c r="H6107" t="s">
        <v>7009</v>
      </c>
      <c r="I6107" s="2">
        <v>15000</v>
      </c>
      <c r="J6107" s="2">
        <v>20000</v>
      </c>
    </row>
    <row r="6108" spans="1:10" ht="14.4" customHeight="1" x14ac:dyDescent="0.3">
      <c r="A6108" t="s">
        <v>1895</v>
      </c>
      <c r="B6108" t="s">
        <v>6493</v>
      </c>
      <c r="C6108" t="s">
        <v>58</v>
      </c>
      <c r="D6108" t="s">
        <v>6</v>
      </c>
      <c r="E6108" t="s">
        <v>976</v>
      </c>
      <c r="F6108" s="2">
        <f>(AVERAGE(I6108,J6108))</f>
        <v>17500</v>
      </c>
      <c r="G6108" t="str">
        <f>IF(ISNUMBER(SEARCH("Incentives", A6108)), "Yes", "No")</f>
        <v>No</v>
      </c>
      <c r="H6108" t="s">
        <v>7009</v>
      </c>
      <c r="I6108" s="2">
        <v>15000</v>
      </c>
      <c r="J6108" s="2">
        <v>20000</v>
      </c>
    </row>
    <row r="6109" spans="1:10" ht="14.4" customHeight="1" x14ac:dyDescent="0.3">
      <c r="A6109" t="s">
        <v>6976</v>
      </c>
      <c r="B6109" t="s">
        <v>6977</v>
      </c>
      <c r="C6109" t="s">
        <v>39</v>
      </c>
      <c r="D6109" t="s">
        <v>6</v>
      </c>
      <c r="E6109" t="s">
        <v>90</v>
      </c>
      <c r="F6109" s="2">
        <f>(AVERAGE(I6109,J6109))</f>
        <v>17500</v>
      </c>
      <c r="G6109" t="str">
        <f>IF(ISNUMBER(SEARCH("Incentives", A6109)), "Yes", "No")</f>
        <v>No</v>
      </c>
      <c r="H6109" t="s">
        <v>7009</v>
      </c>
      <c r="I6109" s="2">
        <v>15000</v>
      </c>
      <c r="J6109" s="2">
        <v>20000</v>
      </c>
    </row>
    <row r="6110" spans="1:10" ht="14.4" customHeight="1" x14ac:dyDescent="0.3">
      <c r="A6110" t="s">
        <v>126</v>
      </c>
      <c r="B6110" t="s">
        <v>901</v>
      </c>
      <c r="C6110" t="s">
        <v>39</v>
      </c>
      <c r="D6110" t="s">
        <v>6</v>
      </c>
      <c r="E6110" t="s">
        <v>90</v>
      </c>
      <c r="F6110" s="2">
        <v>18000</v>
      </c>
      <c r="G6110" t="str">
        <f>IF(ISNUMBER(SEARCH("Incentives", A6110)), "Yes", "No")</f>
        <v>No</v>
      </c>
      <c r="H6110" t="s">
        <v>7009</v>
      </c>
      <c r="I6110" s="2">
        <v>18000</v>
      </c>
      <c r="J6110" s="2" t="s">
        <v>7013</v>
      </c>
    </row>
    <row r="6111" spans="1:10" ht="14.4" customHeight="1" x14ac:dyDescent="0.3">
      <c r="A6111" t="s">
        <v>973</v>
      </c>
      <c r="B6111" t="s">
        <v>381</v>
      </c>
      <c r="C6111" t="s">
        <v>39</v>
      </c>
      <c r="D6111" t="s">
        <v>6</v>
      </c>
      <c r="E6111" t="s">
        <v>90</v>
      </c>
      <c r="F6111" s="2">
        <v>18000</v>
      </c>
      <c r="G6111" t="str">
        <f>IF(ISNUMBER(SEARCH("Incentives", A6111)), "Yes", "No")</f>
        <v>No</v>
      </c>
      <c r="H6111" t="s">
        <v>7009</v>
      </c>
      <c r="I6111" s="2">
        <v>18000</v>
      </c>
      <c r="J6111" s="2" t="s">
        <v>7013</v>
      </c>
    </row>
    <row r="6112" spans="1:10" ht="14.4" customHeight="1" x14ac:dyDescent="0.3">
      <c r="A6112" t="s">
        <v>974</v>
      </c>
      <c r="B6112" t="s">
        <v>586</v>
      </c>
      <c r="C6112" t="s">
        <v>13</v>
      </c>
      <c r="D6112" t="s">
        <v>6</v>
      </c>
      <c r="E6112" t="s">
        <v>90</v>
      </c>
      <c r="F6112" s="2">
        <v>18000</v>
      </c>
      <c r="G6112" t="str">
        <f>IF(ISNUMBER(SEARCH("Incentives", A6112)), "Yes", "No")</f>
        <v>No</v>
      </c>
      <c r="H6112" t="s">
        <v>7009</v>
      </c>
      <c r="I6112" s="2">
        <v>18000</v>
      </c>
      <c r="J6112" s="2" t="s">
        <v>7013</v>
      </c>
    </row>
    <row r="6113" spans="1:10" ht="14.4" customHeight="1" x14ac:dyDescent="0.3">
      <c r="A6113" t="s">
        <v>23</v>
      </c>
      <c r="B6113" t="s">
        <v>975</v>
      </c>
      <c r="C6113" t="s">
        <v>39</v>
      </c>
      <c r="D6113" t="s">
        <v>6</v>
      </c>
      <c r="E6113" t="s">
        <v>90</v>
      </c>
      <c r="F6113" s="2">
        <v>18000</v>
      </c>
      <c r="G6113" t="str">
        <f>IF(ISNUMBER(SEARCH("Incentives", A6113)), "Yes", "No")</f>
        <v>No</v>
      </c>
      <c r="H6113" t="s">
        <v>7009</v>
      </c>
      <c r="I6113" s="2">
        <v>18000</v>
      </c>
      <c r="J6113" s="2" t="s">
        <v>7013</v>
      </c>
    </row>
    <row r="6114" spans="1:10" ht="14.4" customHeight="1" x14ac:dyDescent="0.3">
      <c r="A6114" t="s">
        <v>300</v>
      </c>
      <c r="B6114" t="s">
        <v>977</v>
      </c>
      <c r="C6114" t="s">
        <v>13</v>
      </c>
      <c r="D6114" t="s">
        <v>6</v>
      </c>
      <c r="E6114" t="s">
        <v>976</v>
      </c>
      <c r="F6114" s="2">
        <v>18000</v>
      </c>
      <c r="G6114" t="str">
        <f>IF(ISNUMBER(SEARCH("Incentives", A6114)), "Yes", "No")</f>
        <v>No</v>
      </c>
      <c r="H6114" t="s">
        <v>7009</v>
      </c>
      <c r="I6114" s="2">
        <v>18000</v>
      </c>
      <c r="J6114" s="2" t="s">
        <v>7013</v>
      </c>
    </row>
    <row r="6115" spans="1:10" ht="14.4" customHeight="1" x14ac:dyDescent="0.3">
      <c r="A6115" t="s">
        <v>986</v>
      </c>
      <c r="B6115" t="s">
        <v>987</v>
      </c>
      <c r="C6115" t="s">
        <v>544</v>
      </c>
      <c r="D6115" t="s">
        <v>6</v>
      </c>
      <c r="E6115" t="s">
        <v>976</v>
      </c>
      <c r="F6115" s="2">
        <v>18000</v>
      </c>
      <c r="G6115" t="str">
        <f>IF(ISNUMBER(SEARCH("Incentives", A6115)), "Yes", "No")</f>
        <v>No</v>
      </c>
      <c r="H6115" t="s">
        <v>7009</v>
      </c>
      <c r="I6115" s="2">
        <v>18000</v>
      </c>
      <c r="J6115" s="2" t="s">
        <v>7013</v>
      </c>
    </row>
    <row r="6116" spans="1:10" ht="14.4" customHeight="1" x14ac:dyDescent="0.3">
      <c r="A6116" t="s">
        <v>244</v>
      </c>
      <c r="B6116" t="s">
        <v>992</v>
      </c>
      <c r="C6116" t="s">
        <v>221</v>
      </c>
      <c r="D6116" t="s">
        <v>6</v>
      </c>
      <c r="E6116" t="s">
        <v>976</v>
      </c>
      <c r="F6116" s="2">
        <v>18000</v>
      </c>
      <c r="G6116" t="str">
        <f>IF(ISNUMBER(SEARCH("Incentives", A6116)), "Yes", "No")</f>
        <v>No</v>
      </c>
      <c r="H6116" t="s">
        <v>7009</v>
      </c>
      <c r="I6116" s="2">
        <v>18000</v>
      </c>
      <c r="J6116" s="2" t="s">
        <v>7013</v>
      </c>
    </row>
    <row r="6117" spans="1:10" ht="14.4" customHeight="1" x14ac:dyDescent="0.3">
      <c r="A6117" t="s">
        <v>995</v>
      </c>
      <c r="B6117" t="s">
        <v>728</v>
      </c>
      <c r="C6117" t="s">
        <v>5</v>
      </c>
      <c r="D6117" t="s">
        <v>6</v>
      </c>
      <c r="E6117" t="s">
        <v>976</v>
      </c>
      <c r="F6117" s="2">
        <v>18000</v>
      </c>
      <c r="G6117" t="str">
        <f>IF(ISNUMBER(SEARCH("Incentives", A6117)), "Yes", "No")</f>
        <v>No</v>
      </c>
      <c r="H6117" t="s">
        <v>7009</v>
      </c>
      <c r="I6117" s="2">
        <v>18000</v>
      </c>
      <c r="J6117" s="2" t="s">
        <v>7013</v>
      </c>
    </row>
    <row r="6118" spans="1:10" ht="14.4" customHeight="1" x14ac:dyDescent="0.3">
      <c r="A6118" t="s">
        <v>998</v>
      </c>
      <c r="B6118" t="s">
        <v>999</v>
      </c>
      <c r="C6118" t="s">
        <v>32</v>
      </c>
      <c r="D6118" t="s">
        <v>6</v>
      </c>
      <c r="E6118" t="s">
        <v>976</v>
      </c>
      <c r="F6118" s="2">
        <v>18000</v>
      </c>
      <c r="G6118" t="str">
        <f>IF(ISNUMBER(SEARCH("Incentives", A6118)), "Yes", "No")</f>
        <v>No</v>
      </c>
      <c r="H6118" t="s">
        <v>7009</v>
      </c>
      <c r="I6118" s="2">
        <v>18000</v>
      </c>
      <c r="J6118" s="2" t="s">
        <v>7013</v>
      </c>
    </row>
    <row r="6119" spans="1:10" ht="14.4" customHeight="1" x14ac:dyDescent="0.3">
      <c r="A6119" t="s">
        <v>182</v>
      </c>
      <c r="B6119" t="s">
        <v>1004</v>
      </c>
      <c r="C6119" t="s">
        <v>39</v>
      </c>
      <c r="D6119" t="s">
        <v>6</v>
      </c>
      <c r="E6119" t="s">
        <v>1011</v>
      </c>
      <c r="F6119" s="2">
        <v>18000</v>
      </c>
      <c r="G6119" t="str">
        <f>IF(ISNUMBER(SEARCH("Incentives", A6119)), "Yes", "No")</f>
        <v>No</v>
      </c>
      <c r="H6119" t="s">
        <v>7009</v>
      </c>
      <c r="I6119" s="2">
        <v>18000</v>
      </c>
      <c r="J6119" s="2" t="s">
        <v>7013</v>
      </c>
    </row>
    <row r="6120" spans="1:10" ht="14.4" customHeight="1" x14ac:dyDescent="0.3">
      <c r="A6120" t="s">
        <v>372</v>
      </c>
      <c r="B6120" t="s">
        <v>1014</v>
      </c>
      <c r="C6120" t="s">
        <v>13</v>
      </c>
      <c r="D6120" t="s">
        <v>6</v>
      </c>
      <c r="E6120" t="s">
        <v>1011</v>
      </c>
      <c r="F6120" s="2">
        <v>18000</v>
      </c>
      <c r="G6120" t="str">
        <f>IF(ISNUMBER(SEARCH("Incentives", A6120)), "Yes", "No")</f>
        <v>No</v>
      </c>
      <c r="H6120" t="s">
        <v>7009</v>
      </c>
      <c r="I6120" s="2">
        <v>18000</v>
      </c>
      <c r="J6120" s="2" t="s">
        <v>7013</v>
      </c>
    </row>
    <row r="6121" spans="1:10" ht="14.4" customHeight="1" x14ac:dyDescent="0.3">
      <c r="A6121" t="s">
        <v>182</v>
      </c>
      <c r="B6121" t="s">
        <v>1016</v>
      </c>
      <c r="C6121" t="s">
        <v>39</v>
      </c>
      <c r="D6121" t="s">
        <v>6</v>
      </c>
      <c r="E6121" t="s">
        <v>1011</v>
      </c>
      <c r="F6121" s="2">
        <v>18000</v>
      </c>
      <c r="G6121" t="str">
        <f>IF(ISNUMBER(SEARCH("Incentives", A6121)), "Yes", "No")</f>
        <v>No</v>
      </c>
      <c r="H6121" t="s">
        <v>7009</v>
      </c>
      <c r="I6121" s="2">
        <v>18000</v>
      </c>
      <c r="J6121" s="2" t="s">
        <v>7013</v>
      </c>
    </row>
    <row r="6122" spans="1:10" ht="14.4" customHeight="1" x14ac:dyDescent="0.3">
      <c r="A6122" t="s">
        <v>477</v>
      </c>
      <c r="B6122" t="s">
        <v>1023</v>
      </c>
      <c r="C6122" t="s">
        <v>221</v>
      </c>
      <c r="D6122" t="s">
        <v>6</v>
      </c>
      <c r="E6122" t="s">
        <v>1011</v>
      </c>
      <c r="F6122" s="2">
        <v>18000</v>
      </c>
      <c r="G6122" t="str">
        <f>IF(ISNUMBER(SEARCH("Incentives", A6122)), "Yes", "No")</f>
        <v>No</v>
      </c>
      <c r="H6122" t="s">
        <v>7009</v>
      </c>
      <c r="I6122" s="2">
        <v>18000</v>
      </c>
      <c r="J6122" s="2" t="s">
        <v>7013</v>
      </c>
    </row>
    <row r="6123" spans="1:10" ht="14.4" customHeight="1" x14ac:dyDescent="0.3">
      <c r="A6123" t="s">
        <v>1024</v>
      </c>
      <c r="B6123" t="s">
        <v>992</v>
      </c>
      <c r="C6123" t="s">
        <v>269</v>
      </c>
      <c r="D6123" t="s">
        <v>6</v>
      </c>
      <c r="E6123" t="s">
        <v>1011</v>
      </c>
      <c r="F6123" s="2">
        <v>18000</v>
      </c>
      <c r="G6123" t="str">
        <f>IF(ISNUMBER(SEARCH("Incentives", A6123)), "Yes", "No")</f>
        <v>No</v>
      </c>
      <c r="H6123" t="s">
        <v>7009</v>
      </c>
      <c r="I6123" s="2">
        <v>18000</v>
      </c>
      <c r="J6123" s="2" t="s">
        <v>7013</v>
      </c>
    </row>
    <row r="6124" spans="1:10" ht="14.4" customHeight="1" x14ac:dyDescent="0.3">
      <c r="A6124" t="s">
        <v>244</v>
      </c>
      <c r="B6124" t="s">
        <v>1027</v>
      </c>
      <c r="C6124" t="s">
        <v>221</v>
      </c>
      <c r="D6124" t="s">
        <v>6</v>
      </c>
      <c r="E6124" t="s">
        <v>1011</v>
      </c>
      <c r="F6124" s="2">
        <v>18000</v>
      </c>
      <c r="G6124" t="str">
        <f>IF(ISNUMBER(SEARCH("Incentives", A6124)), "Yes", "No")</f>
        <v>No</v>
      </c>
      <c r="H6124" t="s">
        <v>7009</v>
      </c>
      <c r="I6124" s="2">
        <v>18000</v>
      </c>
      <c r="J6124" s="2" t="s">
        <v>7013</v>
      </c>
    </row>
    <row r="6125" spans="1:10" ht="14.4" customHeight="1" x14ac:dyDescent="0.3">
      <c r="A6125" t="s">
        <v>286</v>
      </c>
      <c r="B6125" t="s">
        <v>1031</v>
      </c>
      <c r="C6125" t="s">
        <v>66</v>
      </c>
      <c r="D6125" t="s">
        <v>6</v>
      </c>
      <c r="E6125" t="s">
        <v>1011</v>
      </c>
      <c r="F6125" s="2">
        <v>18000</v>
      </c>
      <c r="G6125" t="str">
        <f>IF(ISNUMBER(SEARCH("Incentives", A6125)), "Yes", "No")</f>
        <v>No</v>
      </c>
      <c r="H6125" t="s">
        <v>7009</v>
      </c>
      <c r="I6125" s="2">
        <v>18000</v>
      </c>
      <c r="J6125" s="2" t="s">
        <v>7013</v>
      </c>
    </row>
    <row r="6126" spans="1:10" ht="14.4" customHeight="1" x14ac:dyDescent="0.3">
      <c r="A6126" t="s">
        <v>1035</v>
      </c>
      <c r="B6126" t="s">
        <v>728</v>
      </c>
      <c r="C6126" t="s">
        <v>5</v>
      </c>
      <c r="D6126" t="s">
        <v>6</v>
      </c>
      <c r="E6126" t="s">
        <v>1011</v>
      </c>
      <c r="F6126" s="2">
        <v>18000</v>
      </c>
      <c r="G6126" t="str">
        <f>IF(ISNUMBER(SEARCH("Incentives", A6126)), "Yes", "No")</f>
        <v>No</v>
      </c>
      <c r="H6126" t="s">
        <v>7009</v>
      </c>
      <c r="I6126" s="2">
        <v>18000</v>
      </c>
      <c r="J6126" s="2" t="s">
        <v>7013</v>
      </c>
    </row>
    <row r="6127" spans="1:10" ht="14.4" customHeight="1" x14ac:dyDescent="0.3">
      <c r="A6127" t="s">
        <v>1036</v>
      </c>
      <c r="B6127" t="s">
        <v>1037</v>
      </c>
      <c r="C6127" t="s">
        <v>13</v>
      </c>
      <c r="D6127" t="s">
        <v>6</v>
      </c>
      <c r="E6127" t="s">
        <v>1011</v>
      </c>
      <c r="F6127" s="2">
        <v>18000</v>
      </c>
      <c r="G6127" t="str">
        <f>IF(ISNUMBER(SEARCH("Incentives", A6127)), "Yes", "No")</f>
        <v>No</v>
      </c>
      <c r="H6127" t="s">
        <v>7009</v>
      </c>
      <c r="I6127" s="2">
        <v>18000</v>
      </c>
      <c r="J6127" s="2" t="s">
        <v>7013</v>
      </c>
    </row>
    <row r="6128" spans="1:10" ht="14.4" customHeight="1" x14ac:dyDescent="0.3">
      <c r="A6128" t="s">
        <v>1038</v>
      </c>
      <c r="B6128" t="s">
        <v>927</v>
      </c>
      <c r="C6128" t="s">
        <v>39</v>
      </c>
      <c r="D6128" t="s">
        <v>6</v>
      </c>
      <c r="E6128" t="s">
        <v>1011</v>
      </c>
      <c r="F6128" s="2">
        <v>18000</v>
      </c>
      <c r="G6128" t="str">
        <f>IF(ISNUMBER(SEARCH("Incentives", A6128)), "Yes", "No")</f>
        <v>No</v>
      </c>
      <c r="H6128" t="s">
        <v>7009</v>
      </c>
      <c r="I6128" s="2">
        <v>18000</v>
      </c>
      <c r="J6128" s="2" t="s">
        <v>7013</v>
      </c>
    </row>
    <row r="6129" spans="1:10" ht="14.4" customHeight="1" x14ac:dyDescent="0.3">
      <c r="A6129" t="s">
        <v>1042</v>
      </c>
      <c r="B6129" t="s">
        <v>1043</v>
      </c>
      <c r="C6129" t="s">
        <v>32</v>
      </c>
      <c r="D6129" t="s">
        <v>6</v>
      </c>
      <c r="E6129" t="s">
        <v>976</v>
      </c>
      <c r="F6129" s="2">
        <v>18000</v>
      </c>
      <c r="G6129" t="str">
        <f>IF(ISNUMBER(SEARCH("Incentives", A6129)), "Yes", "No")</f>
        <v>No</v>
      </c>
      <c r="H6129" t="s">
        <v>7009</v>
      </c>
      <c r="I6129" s="2">
        <v>18000</v>
      </c>
      <c r="J6129" s="2" t="s">
        <v>7013</v>
      </c>
    </row>
    <row r="6130" spans="1:10" ht="14.4" customHeight="1" x14ac:dyDescent="0.3">
      <c r="A6130" t="s">
        <v>1049</v>
      </c>
      <c r="B6130" t="s">
        <v>987</v>
      </c>
      <c r="C6130" t="s">
        <v>544</v>
      </c>
      <c r="D6130" t="s">
        <v>6</v>
      </c>
      <c r="E6130" t="s">
        <v>976</v>
      </c>
      <c r="F6130" s="2">
        <v>18000</v>
      </c>
      <c r="G6130" t="str">
        <f>IF(ISNUMBER(SEARCH("Incentives", A6130)), "Yes", "No")</f>
        <v>No</v>
      </c>
      <c r="H6130" t="s">
        <v>7009</v>
      </c>
      <c r="I6130" s="2">
        <v>18000</v>
      </c>
      <c r="J6130" s="2" t="s">
        <v>7013</v>
      </c>
    </row>
    <row r="6131" spans="1:10" ht="14.4" customHeight="1" x14ac:dyDescent="0.3">
      <c r="A6131" t="s">
        <v>52</v>
      </c>
      <c r="B6131" t="s">
        <v>952</v>
      </c>
      <c r="C6131" t="s">
        <v>1056</v>
      </c>
      <c r="D6131" t="s">
        <v>6</v>
      </c>
      <c r="E6131" t="s">
        <v>976</v>
      </c>
      <c r="F6131" s="2">
        <v>18000</v>
      </c>
      <c r="G6131" t="str">
        <f>IF(ISNUMBER(SEARCH("Incentives", A6131)), "Yes", "No")</f>
        <v>No</v>
      </c>
      <c r="H6131" t="s">
        <v>7009</v>
      </c>
      <c r="I6131" s="2">
        <v>18000</v>
      </c>
      <c r="J6131" s="2" t="s">
        <v>7013</v>
      </c>
    </row>
    <row r="6132" spans="1:10" ht="14.4" customHeight="1" x14ac:dyDescent="0.3">
      <c r="A6132" t="s">
        <v>63</v>
      </c>
      <c r="B6132" t="s">
        <v>1061</v>
      </c>
      <c r="C6132" t="s">
        <v>58</v>
      </c>
      <c r="D6132" t="s">
        <v>6</v>
      </c>
      <c r="E6132" t="s">
        <v>976</v>
      </c>
      <c r="F6132" s="2">
        <v>18000</v>
      </c>
      <c r="G6132" t="str">
        <f>IF(ISNUMBER(SEARCH("Incentives", A6132)), "Yes", "No")</f>
        <v>No</v>
      </c>
      <c r="H6132" t="s">
        <v>7009</v>
      </c>
      <c r="I6132" s="2">
        <v>18000</v>
      </c>
      <c r="J6132" s="2" t="s">
        <v>7013</v>
      </c>
    </row>
    <row r="6133" spans="1:10" ht="14.4" customHeight="1" x14ac:dyDescent="0.3">
      <c r="A6133" t="s">
        <v>1062</v>
      </c>
      <c r="B6133" t="s">
        <v>1063</v>
      </c>
      <c r="C6133" t="s">
        <v>82</v>
      </c>
      <c r="D6133" t="s">
        <v>6</v>
      </c>
      <c r="E6133" t="s">
        <v>976</v>
      </c>
      <c r="F6133" s="2">
        <v>18000</v>
      </c>
      <c r="G6133" t="str">
        <f>IF(ISNUMBER(SEARCH("Incentives", A6133)), "Yes", "No")</f>
        <v>No</v>
      </c>
      <c r="H6133" t="s">
        <v>7009</v>
      </c>
      <c r="I6133" s="2">
        <v>18000</v>
      </c>
      <c r="J6133" s="2" t="s">
        <v>7013</v>
      </c>
    </row>
    <row r="6134" spans="1:10" ht="14.4" customHeight="1" x14ac:dyDescent="0.3">
      <c r="A6134" t="s">
        <v>52</v>
      </c>
      <c r="B6134" t="s">
        <v>509</v>
      </c>
      <c r="C6134" t="s">
        <v>221</v>
      </c>
      <c r="D6134" t="s">
        <v>6</v>
      </c>
      <c r="E6134" t="s">
        <v>976</v>
      </c>
      <c r="F6134" s="2">
        <v>18000</v>
      </c>
      <c r="G6134" t="str">
        <f>IF(ISNUMBER(SEARCH("Incentives", A6134)), "Yes", "No")</f>
        <v>No</v>
      </c>
      <c r="H6134" t="s">
        <v>7009</v>
      </c>
      <c r="I6134" s="2">
        <v>18000</v>
      </c>
      <c r="J6134" s="2" t="s">
        <v>7013</v>
      </c>
    </row>
    <row r="6135" spans="1:10" ht="14.4" customHeight="1" x14ac:dyDescent="0.3">
      <c r="A6135" t="s">
        <v>1074</v>
      </c>
      <c r="B6135" t="s">
        <v>901</v>
      </c>
      <c r="C6135" t="s">
        <v>185</v>
      </c>
      <c r="D6135" t="s">
        <v>6</v>
      </c>
      <c r="E6135" t="s">
        <v>976</v>
      </c>
      <c r="F6135" s="2">
        <v>18000</v>
      </c>
      <c r="G6135" t="str">
        <f>IF(ISNUMBER(SEARCH("Incentives", A6135)), "Yes", "No")</f>
        <v>No</v>
      </c>
      <c r="H6135" t="s">
        <v>7009</v>
      </c>
      <c r="I6135" s="2">
        <v>18000</v>
      </c>
      <c r="J6135" s="2" t="s">
        <v>7013</v>
      </c>
    </row>
    <row r="6136" spans="1:10" ht="14.4" customHeight="1" x14ac:dyDescent="0.3">
      <c r="A6136" t="s">
        <v>190</v>
      </c>
      <c r="B6136" t="s">
        <v>611</v>
      </c>
      <c r="C6136" t="s">
        <v>612</v>
      </c>
      <c r="D6136" t="s">
        <v>6</v>
      </c>
      <c r="E6136" t="s">
        <v>197</v>
      </c>
      <c r="F6136" s="2">
        <v>18000</v>
      </c>
      <c r="G6136" t="str">
        <f>IF(ISNUMBER(SEARCH("Incentives", A6136)), "Yes", "No")</f>
        <v>No</v>
      </c>
      <c r="H6136" t="s">
        <v>7009</v>
      </c>
      <c r="I6136" s="2">
        <v>18000</v>
      </c>
      <c r="J6136" s="2" t="s">
        <v>7013</v>
      </c>
    </row>
    <row r="6137" spans="1:10" ht="14.4" customHeight="1" x14ac:dyDescent="0.3">
      <c r="A6137" t="s">
        <v>1077</v>
      </c>
      <c r="B6137" t="s">
        <v>1027</v>
      </c>
      <c r="C6137" t="s">
        <v>221</v>
      </c>
      <c r="D6137" t="s">
        <v>6</v>
      </c>
      <c r="E6137" t="s">
        <v>197</v>
      </c>
      <c r="F6137" s="2">
        <v>18000</v>
      </c>
      <c r="G6137" t="str">
        <f>IF(ISNUMBER(SEARCH("Incentives", A6137)), "Yes", "No")</f>
        <v>No</v>
      </c>
      <c r="H6137" t="s">
        <v>7009</v>
      </c>
      <c r="I6137" s="2">
        <v>18000</v>
      </c>
      <c r="J6137" s="2" t="s">
        <v>7013</v>
      </c>
    </row>
    <row r="6138" spans="1:10" ht="14.4" customHeight="1" x14ac:dyDescent="0.3">
      <c r="A6138" t="s">
        <v>182</v>
      </c>
      <c r="B6138" t="s">
        <v>1078</v>
      </c>
      <c r="C6138" t="s">
        <v>1079</v>
      </c>
      <c r="D6138" t="s">
        <v>6</v>
      </c>
      <c r="E6138" t="s">
        <v>197</v>
      </c>
      <c r="F6138" s="2">
        <v>18000</v>
      </c>
      <c r="G6138" t="str">
        <f>IF(ISNUMBER(SEARCH("Incentives", A6138)), "Yes", "No")</f>
        <v>No</v>
      </c>
      <c r="H6138" t="s">
        <v>7009</v>
      </c>
      <c r="I6138" s="2">
        <v>18000</v>
      </c>
      <c r="J6138" s="2" t="s">
        <v>7013</v>
      </c>
    </row>
    <row r="6139" spans="1:10" ht="14.4" customHeight="1" x14ac:dyDescent="0.3">
      <c r="A6139" t="s">
        <v>1084</v>
      </c>
      <c r="B6139" t="s">
        <v>1027</v>
      </c>
      <c r="C6139" t="s">
        <v>221</v>
      </c>
      <c r="D6139" t="s">
        <v>6</v>
      </c>
      <c r="E6139" t="s">
        <v>197</v>
      </c>
      <c r="F6139" s="2">
        <v>18000</v>
      </c>
      <c r="G6139" t="str">
        <f>IF(ISNUMBER(SEARCH("Incentives", A6139)), "Yes", "No")</f>
        <v>No</v>
      </c>
      <c r="H6139" t="s">
        <v>7009</v>
      </c>
      <c r="I6139" s="2">
        <v>18000</v>
      </c>
      <c r="J6139" s="2" t="s">
        <v>7013</v>
      </c>
    </row>
    <row r="6140" spans="1:10" ht="14.4" customHeight="1" x14ac:dyDescent="0.3">
      <c r="A6140" t="s">
        <v>604</v>
      </c>
      <c r="B6140" t="s">
        <v>605</v>
      </c>
      <c r="C6140" t="s">
        <v>164</v>
      </c>
      <c r="D6140" t="s">
        <v>6</v>
      </c>
      <c r="E6140" t="s">
        <v>197</v>
      </c>
      <c r="F6140" s="2">
        <v>18000</v>
      </c>
      <c r="G6140" t="str">
        <f>IF(ISNUMBER(SEARCH("Incentives", A6140)), "Yes", "No")</f>
        <v>No</v>
      </c>
      <c r="H6140" t="s">
        <v>7009</v>
      </c>
      <c r="I6140" s="2">
        <v>18000</v>
      </c>
      <c r="J6140" s="2" t="s">
        <v>7013</v>
      </c>
    </row>
    <row r="6141" spans="1:10" ht="14.4" customHeight="1" x14ac:dyDescent="0.3">
      <c r="A6141" t="s">
        <v>177</v>
      </c>
      <c r="B6141" t="s">
        <v>1086</v>
      </c>
      <c r="C6141" t="s">
        <v>39</v>
      </c>
      <c r="D6141" t="s">
        <v>6</v>
      </c>
      <c r="E6141" t="s">
        <v>197</v>
      </c>
      <c r="F6141" s="2">
        <v>18000</v>
      </c>
      <c r="G6141" t="str">
        <f>IF(ISNUMBER(SEARCH("Incentives", A6141)), "Yes", "No")</f>
        <v>No</v>
      </c>
      <c r="H6141" t="s">
        <v>7009</v>
      </c>
      <c r="I6141" s="2">
        <v>18000</v>
      </c>
      <c r="J6141" s="2" t="s">
        <v>7013</v>
      </c>
    </row>
    <row r="6142" spans="1:10" ht="14.4" customHeight="1" x14ac:dyDescent="0.3">
      <c r="A6142" t="s">
        <v>1091</v>
      </c>
      <c r="B6142" t="s">
        <v>683</v>
      </c>
      <c r="C6142" t="s">
        <v>5</v>
      </c>
      <c r="D6142" t="s">
        <v>6</v>
      </c>
      <c r="E6142" t="s">
        <v>197</v>
      </c>
      <c r="F6142" s="2">
        <v>18000</v>
      </c>
      <c r="G6142" t="str">
        <f>IF(ISNUMBER(SEARCH("Incentives", A6142)), "Yes", "No")</f>
        <v>No</v>
      </c>
      <c r="H6142" t="s">
        <v>7009</v>
      </c>
      <c r="I6142" s="2">
        <v>18000</v>
      </c>
      <c r="J6142" s="2" t="s">
        <v>7013</v>
      </c>
    </row>
    <row r="6143" spans="1:10" ht="14.4" customHeight="1" x14ac:dyDescent="0.3">
      <c r="A6143" t="s">
        <v>182</v>
      </c>
      <c r="B6143" t="s">
        <v>1092</v>
      </c>
      <c r="C6143" t="s">
        <v>10</v>
      </c>
      <c r="D6143" t="s">
        <v>6</v>
      </c>
      <c r="E6143" t="s">
        <v>197</v>
      </c>
      <c r="F6143" s="2">
        <v>18000</v>
      </c>
      <c r="G6143" t="str">
        <f>IF(ISNUMBER(SEARCH("Incentives", A6143)), "Yes", "No")</f>
        <v>No</v>
      </c>
      <c r="H6143" t="s">
        <v>7009</v>
      </c>
      <c r="I6143" s="2">
        <v>18000</v>
      </c>
      <c r="J6143" s="2" t="s">
        <v>7013</v>
      </c>
    </row>
    <row r="6144" spans="1:10" ht="14.4" customHeight="1" x14ac:dyDescent="0.3">
      <c r="A6144" t="s">
        <v>965</v>
      </c>
      <c r="B6144" t="s">
        <v>1092</v>
      </c>
      <c r="C6144" t="s">
        <v>10</v>
      </c>
      <c r="D6144" t="s">
        <v>6</v>
      </c>
      <c r="E6144" t="s">
        <v>197</v>
      </c>
      <c r="F6144" s="2">
        <v>18000</v>
      </c>
      <c r="G6144" t="str">
        <f>IF(ISNUMBER(SEARCH("Incentives", A6144)), "Yes", "No")</f>
        <v>No</v>
      </c>
      <c r="H6144" t="s">
        <v>7009</v>
      </c>
      <c r="I6144" s="2">
        <v>18000</v>
      </c>
      <c r="J6144" s="2" t="s">
        <v>7013</v>
      </c>
    </row>
    <row r="6145" spans="1:10" ht="14.4" customHeight="1" x14ac:dyDescent="0.3">
      <c r="A6145" t="s">
        <v>1096</v>
      </c>
      <c r="B6145" t="s">
        <v>1097</v>
      </c>
      <c r="C6145" t="s">
        <v>5</v>
      </c>
      <c r="D6145" t="s">
        <v>6</v>
      </c>
      <c r="E6145" t="s">
        <v>197</v>
      </c>
      <c r="F6145" s="2">
        <v>18000</v>
      </c>
      <c r="G6145" t="str">
        <f>IF(ISNUMBER(SEARCH("Incentives", A6145)), "Yes", "No")</f>
        <v>No</v>
      </c>
      <c r="H6145" t="s">
        <v>7009</v>
      </c>
      <c r="I6145" s="2">
        <v>18000</v>
      </c>
      <c r="J6145" s="2" t="s">
        <v>7013</v>
      </c>
    </row>
    <row r="6146" spans="1:10" ht="14.4" customHeight="1" x14ac:dyDescent="0.3">
      <c r="A6146" t="s">
        <v>1102</v>
      </c>
      <c r="B6146" t="s">
        <v>1061</v>
      </c>
      <c r="C6146" t="s">
        <v>58</v>
      </c>
      <c r="D6146" t="s">
        <v>6</v>
      </c>
      <c r="E6146" t="s">
        <v>197</v>
      </c>
      <c r="F6146" s="2">
        <v>18000</v>
      </c>
      <c r="G6146" t="str">
        <f>IF(ISNUMBER(SEARCH("Incentives", A6146)), "Yes", "No")</f>
        <v>No</v>
      </c>
      <c r="H6146" t="s">
        <v>7009</v>
      </c>
      <c r="I6146" s="2">
        <v>18000</v>
      </c>
      <c r="J6146" s="2" t="s">
        <v>7013</v>
      </c>
    </row>
    <row r="6147" spans="1:10" ht="14.4" customHeight="1" x14ac:dyDescent="0.3">
      <c r="A6147" t="s">
        <v>126</v>
      </c>
      <c r="B6147" t="s">
        <v>567</v>
      </c>
      <c r="C6147" t="s">
        <v>32</v>
      </c>
      <c r="D6147" t="s">
        <v>6</v>
      </c>
      <c r="E6147" t="s">
        <v>197</v>
      </c>
      <c r="F6147" s="2">
        <v>18000</v>
      </c>
      <c r="G6147" t="str">
        <f>IF(ISNUMBER(SEARCH("Incentives", A6147)), "Yes", "No")</f>
        <v>No</v>
      </c>
      <c r="H6147" t="s">
        <v>7009</v>
      </c>
      <c r="I6147" s="2">
        <v>18000</v>
      </c>
      <c r="J6147" s="2" t="s">
        <v>7013</v>
      </c>
    </row>
    <row r="6148" spans="1:10" ht="14.4" customHeight="1" x14ac:dyDescent="0.3">
      <c r="A6148" t="s">
        <v>1109</v>
      </c>
      <c r="B6148" t="s">
        <v>1063</v>
      </c>
      <c r="C6148" t="s">
        <v>82</v>
      </c>
      <c r="D6148" t="s">
        <v>6</v>
      </c>
      <c r="E6148" t="s">
        <v>7</v>
      </c>
      <c r="F6148" s="2">
        <v>18000</v>
      </c>
      <c r="G6148" t="str">
        <f>IF(ISNUMBER(SEARCH("Incentives", A6148)), "Yes", "No")</f>
        <v>No</v>
      </c>
      <c r="H6148" t="s">
        <v>7009</v>
      </c>
      <c r="I6148" s="2">
        <v>18000</v>
      </c>
      <c r="J6148" s="2" t="s">
        <v>7013</v>
      </c>
    </row>
    <row r="6149" spans="1:10" ht="14.4" customHeight="1" x14ac:dyDescent="0.3">
      <c r="A6149" t="s">
        <v>126</v>
      </c>
      <c r="B6149" t="s">
        <v>726</v>
      </c>
      <c r="C6149" t="s">
        <v>10</v>
      </c>
      <c r="D6149" t="s">
        <v>6</v>
      </c>
      <c r="E6149" t="s">
        <v>7</v>
      </c>
      <c r="F6149" s="2">
        <v>18000</v>
      </c>
      <c r="G6149" t="str">
        <f>IF(ISNUMBER(SEARCH("Incentives", A6149)), "Yes", "No")</f>
        <v>No</v>
      </c>
      <c r="H6149" t="s">
        <v>7009</v>
      </c>
      <c r="I6149" s="2">
        <v>18000</v>
      </c>
      <c r="J6149" s="2" t="s">
        <v>7013</v>
      </c>
    </row>
    <row r="6150" spans="1:10" ht="14.4" customHeight="1" x14ac:dyDescent="0.3">
      <c r="A6150" t="s">
        <v>108</v>
      </c>
      <c r="B6150" t="s">
        <v>1092</v>
      </c>
      <c r="C6150" t="s">
        <v>10</v>
      </c>
      <c r="D6150" t="s">
        <v>6</v>
      </c>
      <c r="E6150" t="s">
        <v>7</v>
      </c>
      <c r="F6150" s="2">
        <v>18000</v>
      </c>
      <c r="G6150" t="str">
        <f>IF(ISNUMBER(SEARCH("Incentives", A6150)), "Yes", "No")</f>
        <v>No</v>
      </c>
      <c r="H6150" t="s">
        <v>7009</v>
      </c>
      <c r="I6150" s="2">
        <v>18000</v>
      </c>
      <c r="J6150" s="2" t="s">
        <v>7013</v>
      </c>
    </row>
    <row r="6151" spans="1:10" ht="14.4" customHeight="1" x14ac:dyDescent="0.3">
      <c r="A6151" t="s">
        <v>132</v>
      </c>
      <c r="B6151" t="s">
        <v>1114</v>
      </c>
      <c r="C6151" t="s">
        <v>39</v>
      </c>
      <c r="D6151" t="s">
        <v>6</v>
      </c>
      <c r="E6151" t="s">
        <v>7</v>
      </c>
      <c r="F6151" s="2">
        <v>18000</v>
      </c>
      <c r="G6151" t="str">
        <f>IF(ISNUMBER(SEARCH("Incentives", A6151)), "Yes", "No")</f>
        <v>No</v>
      </c>
      <c r="H6151" t="s">
        <v>7009</v>
      </c>
      <c r="I6151" s="2">
        <v>18000</v>
      </c>
      <c r="J6151" s="2" t="s">
        <v>7013</v>
      </c>
    </row>
    <row r="6152" spans="1:10" ht="14.4" customHeight="1" x14ac:dyDescent="0.3">
      <c r="A6152" t="s">
        <v>327</v>
      </c>
      <c r="B6152" t="s">
        <v>1092</v>
      </c>
      <c r="C6152" t="s">
        <v>10</v>
      </c>
      <c r="D6152" t="s">
        <v>6</v>
      </c>
      <c r="E6152" t="s">
        <v>7</v>
      </c>
      <c r="F6152" s="2">
        <v>18000</v>
      </c>
      <c r="G6152" t="str">
        <f>IF(ISNUMBER(SEARCH("Incentives", A6152)), "Yes", "No")</f>
        <v>No</v>
      </c>
      <c r="H6152" t="s">
        <v>7009</v>
      </c>
      <c r="I6152" s="2">
        <v>18000</v>
      </c>
      <c r="J6152" s="2" t="s">
        <v>7013</v>
      </c>
    </row>
    <row r="6153" spans="1:10" ht="14.4" customHeight="1" x14ac:dyDescent="0.3">
      <c r="A6153" t="s">
        <v>43</v>
      </c>
      <c r="B6153" t="s">
        <v>1115</v>
      </c>
      <c r="C6153" t="s">
        <v>58</v>
      </c>
      <c r="D6153" t="s">
        <v>6</v>
      </c>
      <c r="E6153" t="s">
        <v>7</v>
      </c>
      <c r="F6153" s="2">
        <v>18000</v>
      </c>
      <c r="G6153" t="str">
        <f>IF(ISNUMBER(SEARCH("Incentives", A6153)), "Yes", "No")</f>
        <v>No</v>
      </c>
      <c r="H6153" t="s">
        <v>7009</v>
      </c>
      <c r="I6153" s="2">
        <v>18000</v>
      </c>
      <c r="J6153" s="2" t="s">
        <v>7013</v>
      </c>
    </row>
    <row r="6154" spans="1:10" ht="14.4" customHeight="1" x14ac:dyDescent="0.3">
      <c r="A6154" t="s">
        <v>993</v>
      </c>
      <c r="B6154" t="s">
        <v>1116</v>
      </c>
      <c r="C6154" t="s">
        <v>159</v>
      </c>
      <c r="D6154" t="s">
        <v>6</v>
      </c>
      <c r="E6154" t="s">
        <v>7</v>
      </c>
      <c r="F6154" s="2">
        <v>18000</v>
      </c>
      <c r="G6154" t="str">
        <f>IF(ISNUMBER(SEARCH("Incentives", A6154)), "Yes", "No")</f>
        <v>No</v>
      </c>
      <c r="H6154" t="s">
        <v>7009</v>
      </c>
      <c r="I6154" s="2">
        <v>18000</v>
      </c>
      <c r="J6154" s="2" t="s">
        <v>7013</v>
      </c>
    </row>
    <row r="6155" spans="1:10" ht="14.4" customHeight="1" x14ac:dyDescent="0.3">
      <c r="A6155" t="s">
        <v>107</v>
      </c>
      <c r="B6155" t="s">
        <v>1117</v>
      </c>
      <c r="C6155" t="s">
        <v>159</v>
      </c>
      <c r="D6155" t="s">
        <v>6</v>
      </c>
      <c r="E6155" t="s">
        <v>7</v>
      </c>
      <c r="F6155" s="2">
        <v>18000</v>
      </c>
      <c r="G6155" t="str">
        <f>IF(ISNUMBER(SEARCH("Incentives", A6155)), "Yes", "No")</f>
        <v>No</v>
      </c>
      <c r="H6155" t="s">
        <v>7009</v>
      </c>
      <c r="I6155" s="2">
        <v>18000</v>
      </c>
      <c r="J6155" s="2" t="s">
        <v>7013</v>
      </c>
    </row>
    <row r="6156" spans="1:10" ht="14.4" customHeight="1" x14ac:dyDescent="0.3">
      <c r="A6156" t="s">
        <v>1120</v>
      </c>
      <c r="B6156" t="s">
        <v>1121</v>
      </c>
      <c r="C6156" t="s">
        <v>13</v>
      </c>
      <c r="D6156" t="s">
        <v>6</v>
      </c>
      <c r="E6156" t="s">
        <v>7</v>
      </c>
      <c r="F6156" s="2">
        <v>18000</v>
      </c>
      <c r="G6156" t="str">
        <f>IF(ISNUMBER(SEARCH("Incentives", A6156)), "Yes", "No")</f>
        <v>No</v>
      </c>
      <c r="H6156" t="s">
        <v>7009</v>
      </c>
      <c r="I6156" s="2">
        <v>18000</v>
      </c>
      <c r="J6156" s="2" t="s">
        <v>7013</v>
      </c>
    </row>
    <row r="6157" spans="1:10" ht="14.4" customHeight="1" x14ac:dyDescent="0.3">
      <c r="A6157" t="s">
        <v>115</v>
      </c>
      <c r="B6157" t="s">
        <v>1127</v>
      </c>
      <c r="C6157" t="s">
        <v>82</v>
      </c>
      <c r="D6157" t="s">
        <v>6</v>
      </c>
      <c r="E6157" t="s">
        <v>7</v>
      </c>
      <c r="F6157" s="2">
        <v>18000</v>
      </c>
      <c r="G6157" t="str">
        <f>IF(ISNUMBER(SEARCH("Incentives", A6157)), "Yes", "No")</f>
        <v>No</v>
      </c>
      <c r="H6157" t="s">
        <v>7009</v>
      </c>
      <c r="I6157" s="2">
        <v>18000</v>
      </c>
      <c r="J6157" s="2" t="s">
        <v>7013</v>
      </c>
    </row>
    <row r="6158" spans="1:10" ht="14.4" customHeight="1" x14ac:dyDescent="0.3">
      <c r="A6158" t="s">
        <v>63</v>
      </c>
      <c r="B6158" t="s">
        <v>1130</v>
      </c>
      <c r="C6158" t="s">
        <v>82</v>
      </c>
      <c r="D6158" t="s">
        <v>6</v>
      </c>
      <c r="E6158" t="s">
        <v>7</v>
      </c>
      <c r="F6158" s="2">
        <v>18000</v>
      </c>
      <c r="G6158" t="str">
        <f>IF(ISNUMBER(SEARCH("Incentives", A6158)), "Yes", "No")</f>
        <v>No</v>
      </c>
      <c r="H6158" t="s">
        <v>7009</v>
      </c>
      <c r="I6158" s="2">
        <v>18000</v>
      </c>
      <c r="J6158" s="2" t="s">
        <v>7013</v>
      </c>
    </row>
    <row r="6159" spans="1:10" ht="14.4" customHeight="1" x14ac:dyDescent="0.3">
      <c r="A6159" t="s">
        <v>108</v>
      </c>
      <c r="B6159" t="s">
        <v>1134</v>
      </c>
      <c r="C6159" t="s">
        <v>39</v>
      </c>
      <c r="D6159" t="s">
        <v>6</v>
      </c>
      <c r="E6159" t="s">
        <v>7</v>
      </c>
      <c r="F6159" s="2">
        <v>18000</v>
      </c>
      <c r="G6159" t="str">
        <f>IF(ISNUMBER(SEARCH("Incentives", A6159)), "Yes", "No")</f>
        <v>No</v>
      </c>
      <c r="H6159" t="s">
        <v>7009</v>
      </c>
      <c r="I6159" s="2">
        <v>18000</v>
      </c>
      <c r="J6159" s="2" t="s">
        <v>7013</v>
      </c>
    </row>
    <row r="6160" spans="1:10" ht="14.4" customHeight="1" x14ac:dyDescent="0.3">
      <c r="A6160" t="s">
        <v>1135</v>
      </c>
      <c r="B6160" t="s">
        <v>1092</v>
      </c>
      <c r="C6160" t="s">
        <v>10</v>
      </c>
      <c r="D6160" t="s">
        <v>6</v>
      </c>
      <c r="E6160" t="s">
        <v>7</v>
      </c>
      <c r="F6160" s="2">
        <v>18000</v>
      </c>
      <c r="G6160" t="str">
        <f>IF(ISNUMBER(SEARCH("Incentives", A6160)), "Yes", "No")</f>
        <v>No</v>
      </c>
      <c r="H6160" t="s">
        <v>7009</v>
      </c>
      <c r="I6160" s="2">
        <v>18000</v>
      </c>
      <c r="J6160" s="2" t="s">
        <v>7013</v>
      </c>
    </row>
    <row r="6161" spans="1:10" ht="14.4" customHeight="1" x14ac:dyDescent="0.3">
      <c r="A6161" t="s">
        <v>1137</v>
      </c>
      <c r="B6161" t="s">
        <v>1138</v>
      </c>
      <c r="C6161" t="s">
        <v>82</v>
      </c>
      <c r="D6161" t="s">
        <v>6</v>
      </c>
      <c r="E6161" t="s">
        <v>7</v>
      </c>
      <c r="F6161" s="2">
        <v>18000</v>
      </c>
      <c r="G6161" t="str">
        <f>IF(ISNUMBER(SEARCH("Incentives", A6161)), "Yes", "No")</f>
        <v>No</v>
      </c>
      <c r="H6161" t="s">
        <v>7009</v>
      </c>
      <c r="I6161" s="2">
        <v>18000</v>
      </c>
      <c r="J6161" s="2" t="s">
        <v>7013</v>
      </c>
    </row>
    <row r="6162" spans="1:10" ht="14.4" customHeight="1" x14ac:dyDescent="0.3">
      <c r="A6162" t="s">
        <v>1146</v>
      </c>
      <c r="B6162" t="s">
        <v>728</v>
      </c>
      <c r="C6162" t="s">
        <v>5</v>
      </c>
      <c r="D6162" t="s">
        <v>6</v>
      </c>
      <c r="E6162" t="s">
        <v>7</v>
      </c>
      <c r="F6162" s="2">
        <v>18000</v>
      </c>
      <c r="G6162" t="str">
        <f>IF(ISNUMBER(SEARCH("Incentives", A6162)), "Yes", "No")</f>
        <v>No</v>
      </c>
      <c r="H6162" t="s">
        <v>7009</v>
      </c>
      <c r="I6162" s="2">
        <v>18000</v>
      </c>
      <c r="J6162" s="2" t="s">
        <v>7013</v>
      </c>
    </row>
    <row r="6163" spans="1:10" ht="14.4" customHeight="1" x14ac:dyDescent="0.3">
      <c r="A6163" t="s">
        <v>52</v>
      </c>
      <c r="B6163" t="s">
        <v>1148</v>
      </c>
      <c r="C6163" t="s">
        <v>66</v>
      </c>
      <c r="D6163" t="s">
        <v>6</v>
      </c>
      <c r="E6163" t="s">
        <v>7</v>
      </c>
      <c r="F6163" s="2">
        <v>18000</v>
      </c>
      <c r="G6163" t="str">
        <f>IF(ISNUMBER(SEARCH("Incentives", A6163)), "Yes", "No")</f>
        <v>No</v>
      </c>
      <c r="H6163" t="s">
        <v>7009</v>
      </c>
      <c r="I6163" s="2">
        <v>18000</v>
      </c>
      <c r="J6163" s="2" t="s">
        <v>7013</v>
      </c>
    </row>
    <row r="6164" spans="1:10" ht="14.4" customHeight="1" x14ac:dyDescent="0.3">
      <c r="A6164" t="s">
        <v>1152</v>
      </c>
      <c r="B6164" t="s">
        <v>1153</v>
      </c>
      <c r="C6164" t="s">
        <v>32</v>
      </c>
      <c r="D6164" t="s">
        <v>6</v>
      </c>
      <c r="E6164" t="s">
        <v>7</v>
      </c>
      <c r="F6164" s="2">
        <v>18000</v>
      </c>
      <c r="G6164" t="str">
        <f>IF(ISNUMBER(SEARCH("Incentives", A6164)), "Yes", "No")</f>
        <v>No</v>
      </c>
      <c r="H6164" t="s">
        <v>7009</v>
      </c>
      <c r="I6164" s="2">
        <v>18000</v>
      </c>
      <c r="J6164" s="2" t="s">
        <v>7013</v>
      </c>
    </row>
    <row r="6165" spans="1:10" ht="14.4" customHeight="1" x14ac:dyDescent="0.3">
      <c r="A6165" t="s">
        <v>286</v>
      </c>
      <c r="B6165" t="s">
        <v>1155</v>
      </c>
      <c r="C6165" t="s">
        <v>224</v>
      </c>
      <c r="D6165" t="s">
        <v>6</v>
      </c>
      <c r="E6165" t="s">
        <v>7</v>
      </c>
      <c r="F6165" s="2">
        <v>18000</v>
      </c>
      <c r="G6165" t="str">
        <f>IF(ISNUMBER(SEARCH("Incentives", A6165)), "Yes", "No")</f>
        <v>No</v>
      </c>
      <c r="H6165" t="s">
        <v>7009</v>
      </c>
      <c r="I6165" s="2">
        <v>18000</v>
      </c>
      <c r="J6165" s="2" t="s">
        <v>7013</v>
      </c>
    </row>
    <row r="6166" spans="1:10" ht="14.4" customHeight="1" x14ac:dyDescent="0.3">
      <c r="A6166" t="s">
        <v>1171</v>
      </c>
      <c r="B6166" t="s">
        <v>1172</v>
      </c>
      <c r="C6166" t="s">
        <v>5</v>
      </c>
      <c r="D6166" t="s">
        <v>6</v>
      </c>
      <c r="E6166" t="s">
        <v>7</v>
      </c>
      <c r="F6166" s="2">
        <v>18000</v>
      </c>
      <c r="G6166" t="str">
        <f>IF(ISNUMBER(SEARCH("Incentives", A6166)), "Yes", "No")</f>
        <v>No</v>
      </c>
      <c r="H6166" t="s">
        <v>7009</v>
      </c>
      <c r="I6166" s="2">
        <v>18000</v>
      </c>
      <c r="J6166" s="2" t="s">
        <v>7013</v>
      </c>
    </row>
    <row r="6167" spans="1:10" ht="14.4" customHeight="1" x14ac:dyDescent="0.3">
      <c r="A6167" t="s">
        <v>1175</v>
      </c>
      <c r="B6167" t="s">
        <v>684</v>
      </c>
      <c r="C6167" t="s">
        <v>5</v>
      </c>
      <c r="D6167" t="s">
        <v>6</v>
      </c>
      <c r="E6167" t="s">
        <v>7</v>
      </c>
      <c r="F6167" s="2">
        <v>18000</v>
      </c>
      <c r="G6167" t="str">
        <f>IF(ISNUMBER(SEARCH("Incentives", A6167)), "Yes", "No")</f>
        <v>No</v>
      </c>
      <c r="H6167" t="s">
        <v>7009</v>
      </c>
      <c r="I6167" s="2">
        <v>18000</v>
      </c>
      <c r="J6167" s="2" t="s">
        <v>7013</v>
      </c>
    </row>
    <row r="6168" spans="1:10" ht="14.4" customHeight="1" x14ac:dyDescent="0.3">
      <c r="A6168" t="s">
        <v>1176</v>
      </c>
      <c r="B6168" t="s">
        <v>1061</v>
      </c>
      <c r="C6168" t="s">
        <v>58</v>
      </c>
      <c r="D6168" t="s">
        <v>6</v>
      </c>
      <c r="E6168" t="s">
        <v>7</v>
      </c>
      <c r="F6168" s="2">
        <v>18000</v>
      </c>
      <c r="G6168" t="str">
        <f>IF(ISNUMBER(SEARCH("Incentives", A6168)), "Yes", "No")</f>
        <v>No</v>
      </c>
      <c r="H6168" t="s">
        <v>7009</v>
      </c>
      <c r="I6168" s="2">
        <v>18000</v>
      </c>
      <c r="J6168" s="2" t="s">
        <v>7013</v>
      </c>
    </row>
    <row r="6169" spans="1:10" ht="14.4" customHeight="1" x14ac:dyDescent="0.3">
      <c r="A6169" t="s">
        <v>993</v>
      </c>
      <c r="B6169" t="s">
        <v>1061</v>
      </c>
      <c r="C6169" t="s">
        <v>58</v>
      </c>
      <c r="D6169" t="s">
        <v>6</v>
      </c>
      <c r="E6169" t="s">
        <v>7</v>
      </c>
      <c r="F6169" s="2">
        <v>18000</v>
      </c>
      <c r="G6169" t="str">
        <f>IF(ISNUMBER(SEARCH("Incentives", A6169)), "Yes", "No")</f>
        <v>No</v>
      </c>
      <c r="H6169" t="s">
        <v>7009</v>
      </c>
      <c r="I6169" s="2">
        <v>18000</v>
      </c>
      <c r="J6169" s="2" t="s">
        <v>7013</v>
      </c>
    </row>
    <row r="6170" spans="1:10" ht="14.4" customHeight="1" x14ac:dyDescent="0.3">
      <c r="A6170" t="s">
        <v>814</v>
      </c>
      <c r="B6170" t="s">
        <v>1179</v>
      </c>
      <c r="C6170" t="s">
        <v>32</v>
      </c>
      <c r="D6170" t="s">
        <v>6</v>
      </c>
      <c r="E6170" t="s">
        <v>7</v>
      </c>
      <c r="F6170" s="2">
        <v>18000</v>
      </c>
      <c r="G6170" t="str">
        <f>IF(ISNUMBER(SEARCH("Incentives", A6170)), "Yes", "No")</f>
        <v>No</v>
      </c>
      <c r="H6170" t="s">
        <v>7009</v>
      </c>
      <c r="I6170" s="2">
        <v>18000</v>
      </c>
      <c r="J6170" s="2" t="s">
        <v>7013</v>
      </c>
    </row>
    <row r="6171" spans="1:10" ht="14.4" customHeight="1" x14ac:dyDescent="0.3">
      <c r="A6171" t="s">
        <v>52</v>
      </c>
      <c r="B6171" t="s">
        <v>1061</v>
      </c>
      <c r="C6171" t="s">
        <v>58</v>
      </c>
      <c r="D6171" t="s">
        <v>6</v>
      </c>
      <c r="E6171" t="s">
        <v>7</v>
      </c>
      <c r="F6171" s="2">
        <v>18000</v>
      </c>
      <c r="G6171" t="str">
        <f>IF(ISNUMBER(SEARCH("Incentives", A6171)), "Yes", "No")</f>
        <v>No</v>
      </c>
      <c r="H6171" t="s">
        <v>7009</v>
      </c>
      <c r="I6171" s="2">
        <v>18000</v>
      </c>
      <c r="J6171" s="2" t="s">
        <v>7013</v>
      </c>
    </row>
    <row r="6172" spans="1:10" ht="14.4" customHeight="1" x14ac:dyDescent="0.3">
      <c r="A6172" t="s">
        <v>328</v>
      </c>
      <c r="B6172" t="s">
        <v>1181</v>
      </c>
      <c r="C6172" t="s">
        <v>39</v>
      </c>
      <c r="D6172" t="s">
        <v>6</v>
      </c>
      <c r="E6172" t="s">
        <v>7</v>
      </c>
      <c r="F6172" s="2">
        <v>18000</v>
      </c>
      <c r="G6172" t="str">
        <f>IF(ISNUMBER(SEARCH("Incentives", A6172)), "Yes", "No")</f>
        <v>No</v>
      </c>
      <c r="H6172" t="s">
        <v>7009</v>
      </c>
      <c r="I6172" s="2">
        <v>18000</v>
      </c>
      <c r="J6172" s="2" t="s">
        <v>7013</v>
      </c>
    </row>
    <row r="6173" spans="1:10" ht="14.4" customHeight="1" x14ac:dyDescent="0.3">
      <c r="A6173" t="s">
        <v>1074</v>
      </c>
      <c r="B6173" t="s">
        <v>1061</v>
      </c>
      <c r="C6173" t="s">
        <v>58</v>
      </c>
      <c r="D6173" t="s">
        <v>6</v>
      </c>
      <c r="E6173" t="s">
        <v>7</v>
      </c>
      <c r="F6173" s="2">
        <v>18000</v>
      </c>
      <c r="G6173" t="str">
        <f>IF(ISNUMBER(SEARCH("Incentives", A6173)), "Yes", "No")</f>
        <v>No</v>
      </c>
      <c r="H6173" t="s">
        <v>7009</v>
      </c>
      <c r="I6173" s="2">
        <v>18000</v>
      </c>
      <c r="J6173" s="2" t="s">
        <v>7013</v>
      </c>
    </row>
    <row r="6174" spans="1:10" ht="14.4" customHeight="1" x14ac:dyDescent="0.3">
      <c r="A6174" t="s">
        <v>391</v>
      </c>
      <c r="B6174" t="s">
        <v>1190</v>
      </c>
      <c r="C6174" t="s">
        <v>5</v>
      </c>
      <c r="D6174" t="s">
        <v>6</v>
      </c>
      <c r="E6174" t="s">
        <v>976</v>
      </c>
      <c r="F6174" s="2">
        <v>18000</v>
      </c>
      <c r="G6174" t="str">
        <f>IF(ISNUMBER(SEARCH("Incentives", A6174)), "Yes", "No")</f>
        <v>No</v>
      </c>
      <c r="H6174" t="s">
        <v>7009</v>
      </c>
      <c r="I6174" s="2">
        <v>18000</v>
      </c>
      <c r="J6174" s="2" t="s">
        <v>7013</v>
      </c>
    </row>
    <row r="6175" spans="1:10" ht="14.4" customHeight="1" x14ac:dyDescent="0.3">
      <c r="A6175" t="s">
        <v>1196</v>
      </c>
      <c r="B6175" t="s">
        <v>1197</v>
      </c>
      <c r="C6175" t="s">
        <v>39</v>
      </c>
      <c r="D6175" t="s">
        <v>6</v>
      </c>
      <c r="E6175" t="s">
        <v>976</v>
      </c>
      <c r="F6175" s="2">
        <v>18000</v>
      </c>
      <c r="G6175" t="str">
        <f>IF(ISNUMBER(SEARCH("Incentives", A6175)), "Yes", "No")</f>
        <v>No</v>
      </c>
      <c r="H6175" t="s">
        <v>7009</v>
      </c>
      <c r="I6175" s="2">
        <v>18000</v>
      </c>
      <c r="J6175" s="2" t="s">
        <v>7013</v>
      </c>
    </row>
    <row r="6176" spans="1:10" ht="14.4" customHeight="1" x14ac:dyDescent="0.3">
      <c r="A6176" t="s">
        <v>331</v>
      </c>
      <c r="B6176" t="s">
        <v>5626</v>
      </c>
      <c r="C6176" t="s">
        <v>109</v>
      </c>
      <c r="D6176" t="s">
        <v>6</v>
      </c>
      <c r="E6176" t="s">
        <v>7</v>
      </c>
      <c r="F6176" s="2">
        <f>AVERAGE(I6176,J6176)*4</f>
        <v>18000</v>
      </c>
      <c r="G6176" t="str">
        <f>IF(ISNUMBER(SEARCH("Incentives", A6176)), "Yes", "No")</f>
        <v>No</v>
      </c>
      <c r="H6176" t="s">
        <v>7009</v>
      </c>
      <c r="I6176" s="2">
        <v>4500</v>
      </c>
      <c r="J6176" s="2" t="s">
        <v>7013</v>
      </c>
    </row>
    <row r="6177" spans="1:10" ht="14.4" customHeight="1" x14ac:dyDescent="0.3">
      <c r="A6177" t="s">
        <v>6879</v>
      </c>
      <c r="B6177" t="s">
        <v>6880</v>
      </c>
      <c r="C6177" t="s">
        <v>544</v>
      </c>
      <c r="D6177" t="s">
        <v>6</v>
      </c>
      <c r="E6177" t="s">
        <v>90</v>
      </c>
      <c r="F6177" s="2">
        <f>(AVERAGE(I6177,J6177))</f>
        <v>18000</v>
      </c>
      <c r="G6177" t="str">
        <f>IF(ISNUMBER(SEARCH("Incentives", A6177)), "Yes", "No")</f>
        <v>No</v>
      </c>
      <c r="H6177" t="s">
        <v>7009</v>
      </c>
      <c r="I6177" s="2">
        <v>13000</v>
      </c>
      <c r="J6177" s="2">
        <v>23000</v>
      </c>
    </row>
    <row r="6178" spans="1:10" ht="14.4" customHeight="1" x14ac:dyDescent="0.3">
      <c r="A6178" t="s">
        <v>108</v>
      </c>
      <c r="B6178" t="s">
        <v>2099</v>
      </c>
      <c r="C6178" t="s">
        <v>5</v>
      </c>
      <c r="D6178" t="s">
        <v>6</v>
      </c>
      <c r="E6178" t="s">
        <v>7</v>
      </c>
      <c r="F6178" s="2">
        <v>18000</v>
      </c>
      <c r="G6178" t="s">
        <v>7010</v>
      </c>
      <c r="H6178" t="s">
        <v>7009</v>
      </c>
      <c r="I6178" s="2">
        <v>18000</v>
      </c>
      <c r="J6178" s="2" t="s">
        <v>7013</v>
      </c>
    </row>
    <row r="6179" spans="1:10" ht="14.4" customHeight="1" x14ac:dyDescent="0.3">
      <c r="A6179" t="s">
        <v>108</v>
      </c>
      <c r="B6179" t="s">
        <v>2441</v>
      </c>
      <c r="C6179" t="s">
        <v>82</v>
      </c>
      <c r="D6179" t="s">
        <v>6</v>
      </c>
      <c r="E6179" t="s">
        <v>90</v>
      </c>
      <c r="F6179" s="2">
        <v>18000</v>
      </c>
      <c r="G6179" t="s">
        <v>7010</v>
      </c>
      <c r="H6179" t="s">
        <v>7009</v>
      </c>
      <c r="I6179" s="2">
        <v>18000</v>
      </c>
      <c r="J6179" s="2" t="s">
        <v>7013</v>
      </c>
    </row>
    <row r="6180" spans="1:10" ht="14.4" customHeight="1" x14ac:dyDescent="0.3">
      <c r="A6180" t="s">
        <v>831</v>
      </c>
      <c r="B6180" t="s">
        <v>832</v>
      </c>
      <c r="C6180" t="s">
        <v>833</v>
      </c>
      <c r="D6180" t="s">
        <v>6</v>
      </c>
      <c r="E6180" t="s">
        <v>90</v>
      </c>
      <c r="F6180" s="2">
        <f>(AVERAGE(I6180,J6180))</f>
        <v>18500</v>
      </c>
      <c r="G6180" t="str">
        <f>IF(ISNUMBER(SEARCH("Incentives", A6180)), "Yes", "No")</f>
        <v>No</v>
      </c>
      <c r="H6180" t="s">
        <v>7009</v>
      </c>
      <c r="I6180" s="2">
        <v>15000</v>
      </c>
      <c r="J6180" s="2">
        <v>22000</v>
      </c>
    </row>
    <row r="6181" spans="1:10" ht="14.4" customHeight="1" x14ac:dyDescent="0.3">
      <c r="A6181" t="s">
        <v>831</v>
      </c>
      <c r="B6181" t="s">
        <v>832</v>
      </c>
      <c r="C6181" t="s">
        <v>10</v>
      </c>
      <c r="D6181" t="s">
        <v>6</v>
      </c>
      <c r="E6181" t="s">
        <v>90</v>
      </c>
      <c r="F6181" s="2">
        <f>(AVERAGE(I6181,J6181))</f>
        <v>18500</v>
      </c>
      <c r="G6181" t="str">
        <f>IF(ISNUMBER(SEARCH("Incentives", A6181)), "Yes", "No")</f>
        <v>No</v>
      </c>
      <c r="H6181" t="s">
        <v>7009</v>
      </c>
      <c r="I6181" s="2">
        <v>15000</v>
      </c>
      <c r="J6181" s="2">
        <v>22000</v>
      </c>
    </row>
    <row r="6182" spans="1:10" ht="14.4" customHeight="1" x14ac:dyDescent="0.3">
      <c r="A6182" t="s">
        <v>857</v>
      </c>
      <c r="B6182" t="s">
        <v>832</v>
      </c>
      <c r="C6182" t="s">
        <v>10</v>
      </c>
      <c r="D6182" t="s">
        <v>6</v>
      </c>
      <c r="E6182" t="s">
        <v>90</v>
      </c>
      <c r="F6182" s="2">
        <f>(AVERAGE(I6182,J6182))</f>
        <v>18500</v>
      </c>
      <c r="G6182" t="str">
        <f>IF(ISNUMBER(SEARCH("Incentives", A6182)), "Yes", "No")</f>
        <v>No</v>
      </c>
      <c r="H6182" t="s">
        <v>7009</v>
      </c>
      <c r="I6182" s="2">
        <v>15000</v>
      </c>
      <c r="J6182" s="2">
        <v>22000</v>
      </c>
    </row>
    <row r="6183" spans="1:10" ht="14.4" customHeight="1" x14ac:dyDescent="0.3">
      <c r="A6183" t="s">
        <v>879</v>
      </c>
      <c r="B6183" t="s">
        <v>832</v>
      </c>
      <c r="C6183" t="s">
        <v>833</v>
      </c>
      <c r="D6183" t="s">
        <v>6</v>
      </c>
      <c r="E6183" t="s">
        <v>90</v>
      </c>
      <c r="F6183" s="2">
        <f>(AVERAGE(I6183,J6183))</f>
        <v>18500</v>
      </c>
      <c r="G6183" t="str">
        <f>IF(ISNUMBER(SEARCH("Incentives", A6183)), "Yes", "No")</f>
        <v>No</v>
      </c>
      <c r="H6183" t="s">
        <v>7009</v>
      </c>
      <c r="I6183" s="2">
        <v>15000</v>
      </c>
      <c r="J6183" s="2">
        <v>22000</v>
      </c>
    </row>
    <row r="6184" spans="1:10" ht="14.4" customHeight="1" x14ac:dyDescent="0.3">
      <c r="A6184" t="s">
        <v>879</v>
      </c>
      <c r="B6184" t="s">
        <v>832</v>
      </c>
      <c r="C6184" t="s">
        <v>10</v>
      </c>
      <c r="D6184" t="s">
        <v>6</v>
      </c>
      <c r="E6184" t="s">
        <v>90</v>
      </c>
      <c r="F6184" s="2">
        <f>(AVERAGE(I6184,J6184))</f>
        <v>18500</v>
      </c>
      <c r="G6184" t="str">
        <f>IF(ISNUMBER(SEARCH("Incentives", A6184)), "Yes", "No")</f>
        <v>No</v>
      </c>
      <c r="H6184" t="s">
        <v>7009</v>
      </c>
      <c r="I6184" s="2">
        <v>15000</v>
      </c>
      <c r="J6184" s="2">
        <v>22000</v>
      </c>
    </row>
    <row r="6185" spans="1:10" ht="14.4" customHeight="1" x14ac:dyDescent="0.3">
      <c r="A6185" t="s">
        <v>931</v>
      </c>
      <c r="B6185" t="s">
        <v>832</v>
      </c>
      <c r="C6185" t="s">
        <v>833</v>
      </c>
      <c r="D6185" t="s">
        <v>6</v>
      </c>
      <c r="E6185" t="s">
        <v>456</v>
      </c>
      <c r="F6185" s="2">
        <f>(AVERAGE(I6185,J6185))</f>
        <v>18500</v>
      </c>
      <c r="G6185" t="str">
        <f>IF(ISNUMBER(SEARCH("Incentives", A6185)), "Yes", "No")</f>
        <v>No</v>
      </c>
      <c r="H6185" t="s">
        <v>7009</v>
      </c>
      <c r="I6185" s="2">
        <v>15000</v>
      </c>
      <c r="J6185" s="2">
        <v>22000</v>
      </c>
    </row>
    <row r="6186" spans="1:10" ht="14.4" customHeight="1" x14ac:dyDescent="0.3">
      <c r="A6186" t="s">
        <v>177</v>
      </c>
      <c r="B6186" t="s">
        <v>989</v>
      </c>
      <c r="C6186" t="s">
        <v>221</v>
      </c>
      <c r="D6186" t="s">
        <v>6</v>
      </c>
      <c r="E6186" t="s">
        <v>976</v>
      </c>
      <c r="F6186" s="2">
        <f>(AVERAGE(I6186,J6186))</f>
        <v>18500</v>
      </c>
      <c r="G6186" t="str">
        <f>IF(ISNUMBER(SEARCH("Incentives", A6186)), "Yes", "No")</f>
        <v>No</v>
      </c>
      <c r="H6186" t="s">
        <v>7009</v>
      </c>
      <c r="I6186" s="2">
        <v>12000</v>
      </c>
      <c r="J6186" s="2">
        <v>25000</v>
      </c>
    </row>
    <row r="6187" spans="1:10" ht="14.4" customHeight="1" x14ac:dyDescent="0.3">
      <c r="A6187" t="s">
        <v>1081</v>
      </c>
      <c r="B6187" t="s">
        <v>832</v>
      </c>
      <c r="C6187" t="s">
        <v>833</v>
      </c>
      <c r="D6187" t="s">
        <v>6</v>
      </c>
      <c r="E6187" t="s">
        <v>197</v>
      </c>
      <c r="F6187" s="2">
        <f>(AVERAGE(I6187,J6187))</f>
        <v>18500</v>
      </c>
      <c r="G6187" t="str">
        <f>IF(ISNUMBER(SEARCH("Incentives", A6187)), "Yes", "No")</f>
        <v>No</v>
      </c>
      <c r="H6187" t="s">
        <v>7009</v>
      </c>
      <c r="I6187" s="2">
        <v>15000</v>
      </c>
      <c r="J6187" s="2">
        <v>22000</v>
      </c>
    </row>
    <row r="6188" spans="1:10" ht="14.4" customHeight="1" x14ac:dyDescent="0.3">
      <c r="A6188" t="s">
        <v>1081</v>
      </c>
      <c r="B6188" t="s">
        <v>832</v>
      </c>
      <c r="C6188" t="s">
        <v>10</v>
      </c>
      <c r="D6188" t="s">
        <v>6</v>
      </c>
      <c r="E6188" t="s">
        <v>197</v>
      </c>
      <c r="F6188" s="2">
        <f>(AVERAGE(I6188,J6188))</f>
        <v>18500</v>
      </c>
      <c r="G6188" t="str">
        <f>IF(ISNUMBER(SEARCH("Incentives", A6188)), "Yes", "No")</f>
        <v>No</v>
      </c>
      <c r="H6188" t="s">
        <v>7009</v>
      </c>
      <c r="I6188" s="2">
        <v>15000</v>
      </c>
      <c r="J6188" s="2">
        <v>22000</v>
      </c>
    </row>
    <row r="6189" spans="1:10" ht="14.4" customHeight="1" x14ac:dyDescent="0.3">
      <c r="A6189" t="s">
        <v>108</v>
      </c>
      <c r="B6189" t="s">
        <v>1189</v>
      </c>
      <c r="C6189" t="s">
        <v>32</v>
      </c>
      <c r="D6189" t="s">
        <v>6</v>
      </c>
      <c r="E6189" t="s">
        <v>976</v>
      </c>
      <c r="F6189" s="2">
        <f>(AVERAGE(I6189,J6189))</f>
        <v>18500</v>
      </c>
      <c r="G6189" t="str">
        <f>IF(ISNUMBER(SEARCH("Incentives", A6189)), "Yes", "No")</f>
        <v>No</v>
      </c>
      <c r="H6189" t="s">
        <v>7009</v>
      </c>
      <c r="I6189" s="2">
        <v>12000</v>
      </c>
      <c r="J6189" s="2">
        <v>25000</v>
      </c>
    </row>
    <row r="6190" spans="1:10" ht="14.4" customHeight="1" x14ac:dyDescent="0.3">
      <c r="A6190" t="s">
        <v>472</v>
      </c>
      <c r="B6190" t="s">
        <v>1551</v>
      </c>
      <c r="C6190" t="s">
        <v>5</v>
      </c>
      <c r="D6190" t="s">
        <v>6</v>
      </c>
      <c r="E6190" t="s">
        <v>90</v>
      </c>
      <c r="F6190" s="2">
        <f>(AVERAGE(I6190,J6190))</f>
        <v>18500</v>
      </c>
      <c r="G6190" t="str">
        <f>IF(ISNUMBER(SEARCH("Incentives", A6190)), "Yes", "No")</f>
        <v>No</v>
      </c>
      <c r="H6190" t="s">
        <v>7009</v>
      </c>
      <c r="I6190" s="2">
        <v>12000</v>
      </c>
      <c r="J6190" s="2">
        <v>25000</v>
      </c>
    </row>
    <row r="6191" spans="1:10" ht="14.4" customHeight="1" x14ac:dyDescent="0.3">
      <c r="A6191" t="s">
        <v>857</v>
      </c>
      <c r="B6191" t="s">
        <v>832</v>
      </c>
      <c r="C6191" t="s">
        <v>833</v>
      </c>
      <c r="D6191" t="s">
        <v>6</v>
      </c>
      <c r="E6191" t="s">
        <v>90</v>
      </c>
      <c r="F6191" s="2">
        <f>(AVERAGE(I6191,J6191))</f>
        <v>18500</v>
      </c>
      <c r="G6191" t="str">
        <f>IF(ISNUMBER(SEARCH("Incentives", A6191)), "Yes", "No")</f>
        <v>No</v>
      </c>
      <c r="H6191" t="s">
        <v>7009</v>
      </c>
      <c r="I6191" s="2">
        <v>15000</v>
      </c>
      <c r="J6191" s="2">
        <v>22000</v>
      </c>
    </row>
    <row r="6192" spans="1:10" ht="14.4" customHeight="1" x14ac:dyDescent="0.3">
      <c r="A6192" t="s">
        <v>931</v>
      </c>
      <c r="B6192" t="s">
        <v>832</v>
      </c>
      <c r="C6192" t="s">
        <v>10</v>
      </c>
      <c r="D6192" t="s">
        <v>6</v>
      </c>
      <c r="E6192" t="s">
        <v>90</v>
      </c>
      <c r="F6192" s="2">
        <f>(AVERAGE(I6192,J6192))</f>
        <v>18500</v>
      </c>
      <c r="G6192" t="str">
        <f>IF(ISNUMBER(SEARCH("Incentives", A6192)), "Yes", "No")</f>
        <v>No</v>
      </c>
      <c r="H6192" t="s">
        <v>7009</v>
      </c>
      <c r="I6192" s="2">
        <v>15000</v>
      </c>
      <c r="J6192" s="2">
        <v>22000</v>
      </c>
    </row>
    <row r="6193" spans="1:10" ht="14.4" customHeight="1" x14ac:dyDescent="0.3">
      <c r="A6193" t="s">
        <v>1656</v>
      </c>
      <c r="B6193" t="s">
        <v>6532</v>
      </c>
      <c r="C6193" t="s">
        <v>13</v>
      </c>
      <c r="D6193" t="s">
        <v>6</v>
      </c>
      <c r="E6193" t="s">
        <v>90</v>
      </c>
      <c r="F6193" s="2">
        <f>(AVERAGE(I6193,J6193))</f>
        <v>18500</v>
      </c>
      <c r="G6193" t="str">
        <f>IF(ISNUMBER(SEARCH("Incentives", A6193)), "Yes", "No")</f>
        <v>No</v>
      </c>
      <c r="H6193" t="s">
        <v>7009</v>
      </c>
      <c r="I6193" s="2">
        <v>17000</v>
      </c>
      <c r="J6193" s="2">
        <v>20000</v>
      </c>
    </row>
    <row r="6194" spans="1:10" ht="14.4" customHeight="1" x14ac:dyDescent="0.3">
      <c r="A6194" t="s">
        <v>63</v>
      </c>
      <c r="B6194" t="s">
        <v>1934</v>
      </c>
      <c r="C6194" t="s">
        <v>58</v>
      </c>
      <c r="D6194" t="s">
        <v>6</v>
      </c>
      <c r="E6194" t="s">
        <v>976</v>
      </c>
      <c r="F6194" s="2">
        <f>(AVERAGE(I6194,J6194))</f>
        <v>19000</v>
      </c>
      <c r="G6194" t="str">
        <f>IF(ISNUMBER(SEARCH("Incentives", A6194)), "Yes", "No")</f>
        <v>No</v>
      </c>
      <c r="H6194" t="s">
        <v>7009</v>
      </c>
      <c r="I6194" s="2">
        <v>18000</v>
      </c>
      <c r="J6194" s="2">
        <v>20000</v>
      </c>
    </row>
    <row r="6195" spans="1:10" ht="14.4" customHeight="1" x14ac:dyDescent="0.3">
      <c r="A6195" t="s">
        <v>1759</v>
      </c>
      <c r="B6195" t="s">
        <v>6450</v>
      </c>
      <c r="C6195" t="s">
        <v>58</v>
      </c>
      <c r="D6195" t="s">
        <v>6</v>
      </c>
      <c r="E6195" t="s">
        <v>90</v>
      </c>
      <c r="F6195" s="2">
        <f>(AVERAGE(I6195,J6195))</f>
        <v>19000</v>
      </c>
      <c r="G6195" t="str">
        <f>IF(ISNUMBER(SEARCH("Incentives", A6195)), "Yes", "No")</f>
        <v>No</v>
      </c>
      <c r="H6195" t="s">
        <v>7009</v>
      </c>
      <c r="I6195" s="2">
        <v>18000</v>
      </c>
      <c r="J6195" s="2">
        <v>20000</v>
      </c>
    </row>
    <row r="6196" spans="1:10" ht="14.4" customHeight="1" x14ac:dyDescent="0.3">
      <c r="A6196" t="s">
        <v>52</v>
      </c>
      <c r="B6196" t="s">
        <v>6849</v>
      </c>
      <c r="C6196" t="s">
        <v>5</v>
      </c>
      <c r="D6196" t="s">
        <v>6</v>
      </c>
      <c r="E6196" t="s">
        <v>90</v>
      </c>
      <c r="F6196" s="2">
        <f>(AVERAGE(I6196,J6196))</f>
        <v>19000</v>
      </c>
      <c r="G6196" t="str">
        <f>IF(ISNUMBER(SEARCH("Incentives", A6196)), "Yes", "No")</f>
        <v>No</v>
      </c>
      <c r="H6196" t="s">
        <v>7009</v>
      </c>
      <c r="I6196" s="2">
        <v>16000</v>
      </c>
      <c r="J6196" s="2">
        <v>22000</v>
      </c>
    </row>
    <row r="6197" spans="1:10" ht="14.4" customHeight="1" x14ac:dyDescent="0.3">
      <c r="A6197" t="s">
        <v>6755</v>
      </c>
      <c r="B6197" t="s">
        <v>1311</v>
      </c>
      <c r="C6197" t="s">
        <v>5</v>
      </c>
      <c r="D6197" t="s">
        <v>6</v>
      </c>
      <c r="E6197" t="s">
        <v>90</v>
      </c>
      <c r="F6197" s="2">
        <f>(AVERAGE(I6197,J6197))</f>
        <v>19500</v>
      </c>
      <c r="G6197" t="str">
        <f>IF(ISNUMBER(SEARCH("Incentives", A6197)), "Yes", "No")</f>
        <v>No</v>
      </c>
      <c r="H6197" t="s">
        <v>7009</v>
      </c>
      <c r="I6197" s="2">
        <v>18000</v>
      </c>
      <c r="J6197" s="2">
        <v>21000</v>
      </c>
    </row>
    <row r="6198" spans="1:10" ht="14.4" customHeight="1" x14ac:dyDescent="0.3">
      <c r="A6198" t="s">
        <v>328</v>
      </c>
      <c r="B6198" t="s">
        <v>329</v>
      </c>
      <c r="C6198" t="s">
        <v>257</v>
      </c>
      <c r="D6198" t="s">
        <v>6</v>
      </c>
      <c r="E6198" t="s">
        <v>90</v>
      </c>
      <c r="F6198" s="2">
        <f>(AVERAGE(I6198,J6198))</f>
        <v>20000</v>
      </c>
      <c r="G6198" t="str">
        <f>IF(ISNUMBER(SEARCH("Incentives", A6198)), "Yes", "No")</f>
        <v>No</v>
      </c>
      <c r="H6198" t="s">
        <v>7009</v>
      </c>
      <c r="I6198" s="2">
        <v>15000</v>
      </c>
      <c r="J6198" s="2">
        <v>25000</v>
      </c>
    </row>
    <row r="6199" spans="1:10" ht="14.4" customHeight="1" x14ac:dyDescent="0.3">
      <c r="A6199" t="s">
        <v>87</v>
      </c>
      <c r="B6199" t="s">
        <v>396</v>
      </c>
      <c r="C6199" t="s">
        <v>82</v>
      </c>
      <c r="D6199" t="s">
        <v>6</v>
      </c>
      <c r="E6199" t="s">
        <v>90</v>
      </c>
      <c r="F6199" s="2">
        <f>(AVERAGE(I6199,J6199))</f>
        <v>20000</v>
      </c>
      <c r="G6199" t="str">
        <f>IF(ISNUMBER(SEARCH("Incentives", A6199)), "Yes", "No")</f>
        <v>No</v>
      </c>
      <c r="H6199" t="s">
        <v>7009</v>
      </c>
      <c r="I6199" s="2">
        <v>15000</v>
      </c>
      <c r="J6199" s="2">
        <v>25000</v>
      </c>
    </row>
    <row r="6200" spans="1:10" ht="14.4" customHeight="1" x14ac:dyDescent="0.3">
      <c r="A6200" t="s">
        <v>45</v>
      </c>
      <c r="B6200" t="s">
        <v>435</v>
      </c>
      <c r="C6200" t="s">
        <v>5</v>
      </c>
      <c r="D6200" t="s">
        <v>6</v>
      </c>
      <c r="E6200" t="s">
        <v>7</v>
      </c>
      <c r="F6200" s="2">
        <f>(AVERAGE(I6200,J6200))</f>
        <v>20000</v>
      </c>
      <c r="G6200" t="str">
        <f>IF(ISNUMBER(SEARCH("Incentives", A6200)), "Yes", "No")</f>
        <v>No</v>
      </c>
      <c r="H6200" t="s">
        <v>7009</v>
      </c>
      <c r="I6200" s="2">
        <v>15000</v>
      </c>
      <c r="J6200" s="2">
        <v>25000</v>
      </c>
    </row>
    <row r="6201" spans="1:10" ht="14.4" customHeight="1" x14ac:dyDescent="0.3">
      <c r="A6201" t="s">
        <v>585</v>
      </c>
      <c r="B6201" t="s">
        <v>586</v>
      </c>
      <c r="C6201" t="s">
        <v>13</v>
      </c>
      <c r="D6201" t="s">
        <v>6</v>
      </c>
      <c r="E6201" t="s">
        <v>90</v>
      </c>
      <c r="F6201" s="2">
        <f>(AVERAGE(I6201,J6201))</f>
        <v>20000</v>
      </c>
      <c r="G6201" t="str">
        <f>IF(ISNUMBER(SEARCH("Incentives", A6201)), "Yes", "No")</f>
        <v>No</v>
      </c>
      <c r="H6201" t="s">
        <v>7009</v>
      </c>
      <c r="I6201" s="2">
        <v>15000</v>
      </c>
      <c r="J6201" s="2">
        <v>25000</v>
      </c>
    </row>
    <row r="6202" spans="1:10" ht="14.4" customHeight="1" x14ac:dyDescent="0.3">
      <c r="A6202" t="s">
        <v>286</v>
      </c>
      <c r="B6202" t="s">
        <v>684</v>
      </c>
      <c r="C6202" t="s">
        <v>58</v>
      </c>
      <c r="D6202" t="s">
        <v>6</v>
      </c>
      <c r="E6202" t="s">
        <v>90</v>
      </c>
      <c r="F6202" s="2">
        <f>(AVERAGE(I6202,J6202))</f>
        <v>20000</v>
      </c>
      <c r="G6202" t="str">
        <f>IF(ISNUMBER(SEARCH("Incentives", A6202)), "Yes", "No")</f>
        <v>No</v>
      </c>
      <c r="H6202" t="s">
        <v>7009</v>
      </c>
      <c r="I6202" s="2">
        <v>18000</v>
      </c>
      <c r="J6202" s="2">
        <v>22000</v>
      </c>
    </row>
    <row r="6203" spans="1:10" ht="14.4" customHeight="1" x14ac:dyDescent="0.3">
      <c r="A6203" t="s">
        <v>911</v>
      </c>
      <c r="B6203" t="s">
        <v>586</v>
      </c>
      <c r="C6203" t="s">
        <v>13</v>
      </c>
      <c r="D6203" t="s">
        <v>6</v>
      </c>
      <c r="E6203" t="s">
        <v>456</v>
      </c>
      <c r="F6203" s="2">
        <f>(AVERAGE(I6203,J6203))</f>
        <v>20000</v>
      </c>
      <c r="G6203" t="str">
        <f>IF(ISNUMBER(SEARCH("Incentives", A6203)), "Yes", "No")</f>
        <v>No</v>
      </c>
      <c r="H6203" t="s">
        <v>7009</v>
      </c>
      <c r="I6203" s="2">
        <v>15000</v>
      </c>
      <c r="J6203" s="2">
        <v>25000</v>
      </c>
    </row>
    <row r="6204" spans="1:10" ht="14.4" customHeight="1" x14ac:dyDescent="0.3">
      <c r="A6204" t="s">
        <v>286</v>
      </c>
      <c r="B6204" t="s">
        <v>953</v>
      </c>
      <c r="C6204" t="s">
        <v>39</v>
      </c>
      <c r="D6204" t="s">
        <v>6</v>
      </c>
      <c r="E6204" t="s">
        <v>90</v>
      </c>
      <c r="F6204" s="2">
        <f>(AVERAGE(I6204,J6204))</f>
        <v>20000</v>
      </c>
      <c r="G6204" t="str">
        <f>IF(ISNUMBER(SEARCH("Incentives", A6204)), "Yes", "No")</f>
        <v>No</v>
      </c>
      <c r="H6204" t="s">
        <v>7009</v>
      </c>
      <c r="I6204" s="2">
        <v>15000</v>
      </c>
      <c r="J6204" s="2">
        <v>25000</v>
      </c>
    </row>
    <row r="6205" spans="1:10" ht="14.4" customHeight="1" x14ac:dyDescent="0.3">
      <c r="A6205" t="s">
        <v>957</v>
      </c>
      <c r="B6205" t="s">
        <v>586</v>
      </c>
      <c r="C6205" t="s">
        <v>13</v>
      </c>
      <c r="D6205" t="s">
        <v>6</v>
      </c>
      <c r="E6205" t="s">
        <v>90</v>
      </c>
      <c r="F6205" s="2">
        <f>(AVERAGE(I6205,J6205))</f>
        <v>20000</v>
      </c>
      <c r="G6205" t="str">
        <f>IF(ISNUMBER(SEARCH("Incentives", A6205)), "Yes", "No")</f>
        <v>No</v>
      </c>
      <c r="H6205" t="s">
        <v>7009</v>
      </c>
      <c r="I6205" s="2">
        <v>15000</v>
      </c>
      <c r="J6205" s="2">
        <v>25000</v>
      </c>
    </row>
    <row r="6206" spans="1:10" ht="14.4" customHeight="1" x14ac:dyDescent="0.3">
      <c r="A6206" t="s">
        <v>991</v>
      </c>
      <c r="B6206" t="s">
        <v>586</v>
      </c>
      <c r="C6206" t="s">
        <v>13</v>
      </c>
      <c r="D6206" t="s">
        <v>6</v>
      </c>
      <c r="E6206" t="s">
        <v>976</v>
      </c>
      <c r="F6206" s="2">
        <f>(AVERAGE(I6206,J6206))</f>
        <v>20000</v>
      </c>
      <c r="G6206" t="str">
        <f>IF(ISNUMBER(SEARCH("Incentives", A6206)), "Yes", "No")</f>
        <v>No</v>
      </c>
      <c r="H6206" t="s">
        <v>7009</v>
      </c>
      <c r="I6206" s="2">
        <v>15000</v>
      </c>
      <c r="J6206" s="2">
        <v>25000</v>
      </c>
    </row>
    <row r="6207" spans="1:10" ht="14.4" customHeight="1" x14ac:dyDescent="0.3">
      <c r="A6207" t="s">
        <v>1000</v>
      </c>
      <c r="B6207" t="s">
        <v>664</v>
      </c>
      <c r="C6207" t="s">
        <v>13</v>
      </c>
      <c r="D6207" t="s">
        <v>6</v>
      </c>
      <c r="E6207" t="s">
        <v>976</v>
      </c>
      <c r="F6207" s="2">
        <f>(AVERAGE(I6207,J6207))</f>
        <v>20000</v>
      </c>
      <c r="G6207" t="str">
        <f>IF(ISNUMBER(SEARCH("Incentives", A6207)), "Yes", "No")</f>
        <v>No</v>
      </c>
      <c r="H6207" t="s">
        <v>7009</v>
      </c>
      <c r="I6207" s="2">
        <v>15000</v>
      </c>
      <c r="J6207" s="2">
        <v>25000</v>
      </c>
    </row>
    <row r="6208" spans="1:10" ht="14.4" customHeight="1" x14ac:dyDescent="0.3">
      <c r="A6208" t="s">
        <v>1033</v>
      </c>
      <c r="B6208" t="s">
        <v>586</v>
      </c>
      <c r="C6208" t="s">
        <v>13</v>
      </c>
      <c r="D6208" t="s">
        <v>6</v>
      </c>
      <c r="E6208" t="s">
        <v>1011</v>
      </c>
      <c r="F6208" s="2">
        <f>(AVERAGE(I6208,J6208))</f>
        <v>20000</v>
      </c>
      <c r="G6208" t="str">
        <f>IF(ISNUMBER(SEARCH("Incentives", A6208)), "Yes", "No")</f>
        <v>No</v>
      </c>
      <c r="H6208" t="s">
        <v>7009</v>
      </c>
      <c r="I6208" s="2">
        <v>15000</v>
      </c>
      <c r="J6208" s="2">
        <v>25000</v>
      </c>
    </row>
    <row r="6209" spans="1:10" ht="14.4" customHeight="1" x14ac:dyDescent="0.3">
      <c r="A6209" t="s">
        <v>23</v>
      </c>
      <c r="B6209" t="s">
        <v>1039</v>
      </c>
      <c r="C6209" t="s">
        <v>82</v>
      </c>
      <c r="D6209" t="s">
        <v>6</v>
      </c>
      <c r="E6209" t="s">
        <v>1011</v>
      </c>
      <c r="F6209" s="2">
        <f>(AVERAGE(I6209,J6209))</f>
        <v>20000</v>
      </c>
      <c r="G6209" t="str">
        <f>IF(ISNUMBER(SEARCH("Incentives", A6209)), "Yes", "No")</f>
        <v>No</v>
      </c>
      <c r="H6209" t="s">
        <v>7009</v>
      </c>
      <c r="I6209" s="2">
        <v>15000</v>
      </c>
      <c r="J6209" s="2">
        <v>25000</v>
      </c>
    </row>
    <row r="6210" spans="1:10" ht="14.4" customHeight="1" x14ac:dyDescent="0.3">
      <c r="A6210" t="s">
        <v>45</v>
      </c>
      <c r="B6210" t="s">
        <v>1400</v>
      </c>
      <c r="C6210" t="s">
        <v>5</v>
      </c>
      <c r="D6210" t="s">
        <v>6</v>
      </c>
      <c r="E6210" t="s">
        <v>976</v>
      </c>
      <c r="F6210" s="2">
        <f>(AVERAGE(I6210,J6210))</f>
        <v>20000</v>
      </c>
      <c r="G6210" t="str">
        <f>IF(ISNUMBER(SEARCH("Incentives", A6210)), "Yes", "No")</f>
        <v>No</v>
      </c>
      <c r="H6210" t="s">
        <v>7009</v>
      </c>
      <c r="I6210" s="2">
        <v>10000</v>
      </c>
      <c r="J6210" s="2">
        <v>30000</v>
      </c>
    </row>
    <row r="6211" spans="1:10" ht="14.4" customHeight="1" x14ac:dyDescent="0.3">
      <c r="A6211" t="s">
        <v>23</v>
      </c>
      <c r="B6211" t="s">
        <v>1710</v>
      </c>
      <c r="C6211" t="s">
        <v>5</v>
      </c>
      <c r="D6211" t="s">
        <v>6</v>
      </c>
      <c r="E6211" t="s">
        <v>1011</v>
      </c>
      <c r="F6211" s="2">
        <f>(AVERAGE(I6211,J6211))</f>
        <v>20000</v>
      </c>
      <c r="G6211" t="str">
        <f>IF(ISNUMBER(SEARCH("Incentives", A6211)), "Yes", "No")</f>
        <v>No</v>
      </c>
      <c r="H6211" t="s">
        <v>7009</v>
      </c>
      <c r="I6211" s="2">
        <v>15000</v>
      </c>
      <c r="J6211" s="2">
        <v>25000</v>
      </c>
    </row>
    <row r="6212" spans="1:10" ht="14.4" customHeight="1" x14ac:dyDescent="0.3">
      <c r="A6212" t="s">
        <v>94</v>
      </c>
      <c r="B6212" t="s">
        <v>2297</v>
      </c>
      <c r="C6212" t="s">
        <v>5</v>
      </c>
      <c r="D6212" t="s">
        <v>6</v>
      </c>
      <c r="E6212" t="s">
        <v>90</v>
      </c>
      <c r="F6212" s="2">
        <v>20000</v>
      </c>
      <c r="G6212" t="str">
        <f>IF(ISNUMBER(SEARCH("Incentives", A6212)), "Yes", "No")</f>
        <v>No</v>
      </c>
      <c r="H6212" t="s">
        <v>7009</v>
      </c>
      <c r="I6212" s="2">
        <v>20000</v>
      </c>
      <c r="J6212" s="2" t="s">
        <v>7013</v>
      </c>
    </row>
    <row r="6213" spans="1:10" ht="14.4" customHeight="1" x14ac:dyDescent="0.3">
      <c r="A6213" t="s">
        <v>52</v>
      </c>
      <c r="B6213" t="s">
        <v>2327</v>
      </c>
      <c r="C6213" t="s">
        <v>32</v>
      </c>
      <c r="D6213" t="s">
        <v>6</v>
      </c>
      <c r="E6213" t="s">
        <v>90</v>
      </c>
      <c r="F6213" s="2">
        <v>20000</v>
      </c>
      <c r="G6213" t="str">
        <f>IF(ISNUMBER(SEARCH("Incentives", A6213)), "Yes", "No")</f>
        <v>No</v>
      </c>
      <c r="H6213" t="s">
        <v>7009</v>
      </c>
      <c r="I6213" s="2">
        <v>20000</v>
      </c>
      <c r="J6213" s="2" t="s">
        <v>7013</v>
      </c>
    </row>
    <row r="6214" spans="1:10" ht="14.4" customHeight="1" x14ac:dyDescent="0.3">
      <c r="A6214" t="s">
        <v>2338</v>
      </c>
      <c r="B6214" t="s">
        <v>2339</v>
      </c>
      <c r="C6214" t="s">
        <v>185</v>
      </c>
      <c r="D6214" t="s">
        <v>6</v>
      </c>
      <c r="E6214" t="s">
        <v>976</v>
      </c>
      <c r="F6214" s="2">
        <v>20000</v>
      </c>
      <c r="G6214" t="str">
        <f>IF(ISNUMBER(SEARCH("Incentives", A6214)), "Yes", "No")</f>
        <v>No</v>
      </c>
      <c r="H6214" t="s">
        <v>7009</v>
      </c>
      <c r="I6214" s="2">
        <v>20000</v>
      </c>
      <c r="J6214" s="2" t="s">
        <v>7013</v>
      </c>
    </row>
    <row r="6215" spans="1:10" ht="14.4" customHeight="1" x14ac:dyDescent="0.3">
      <c r="A6215" t="s">
        <v>158</v>
      </c>
      <c r="B6215" t="s">
        <v>2343</v>
      </c>
      <c r="C6215" t="s">
        <v>58</v>
      </c>
      <c r="D6215" t="s">
        <v>6</v>
      </c>
      <c r="E6215" t="s">
        <v>976</v>
      </c>
      <c r="F6215" s="2">
        <v>20000</v>
      </c>
      <c r="G6215" t="str">
        <f>IF(ISNUMBER(SEARCH("Incentives", A6215)), "Yes", "No")</f>
        <v>No</v>
      </c>
      <c r="H6215" t="s">
        <v>7009</v>
      </c>
      <c r="I6215" s="2">
        <v>20000</v>
      </c>
      <c r="J6215" s="2" t="s">
        <v>7013</v>
      </c>
    </row>
    <row r="6216" spans="1:10" ht="14.4" customHeight="1" x14ac:dyDescent="0.3">
      <c r="A6216" t="s">
        <v>2346</v>
      </c>
      <c r="B6216" t="s">
        <v>2347</v>
      </c>
      <c r="C6216" t="s">
        <v>5</v>
      </c>
      <c r="D6216" t="s">
        <v>6</v>
      </c>
      <c r="E6216" t="s">
        <v>976</v>
      </c>
      <c r="F6216" s="2">
        <v>20000</v>
      </c>
      <c r="G6216" t="str">
        <f>IF(ISNUMBER(SEARCH("Incentives", A6216)), "Yes", "No")</f>
        <v>No</v>
      </c>
      <c r="H6216" t="s">
        <v>7009</v>
      </c>
      <c r="I6216" s="2">
        <v>20000</v>
      </c>
      <c r="J6216" s="2" t="s">
        <v>7013</v>
      </c>
    </row>
    <row r="6217" spans="1:10" ht="14.4" customHeight="1" x14ac:dyDescent="0.3">
      <c r="A6217" t="s">
        <v>2348</v>
      </c>
      <c r="B6217" t="s">
        <v>2349</v>
      </c>
      <c r="C6217" t="s">
        <v>5</v>
      </c>
      <c r="D6217" t="s">
        <v>6</v>
      </c>
      <c r="E6217" t="s">
        <v>976</v>
      </c>
      <c r="F6217" s="2">
        <v>20000</v>
      </c>
      <c r="G6217" t="str">
        <f>IF(ISNUMBER(SEARCH("Incentives", A6217)), "Yes", "No")</f>
        <v>No</v>
      </c>
      <c r="H6217" t="s">
        <v>7009</v>
      </c>
      <c r="I6217" s="2">
        <v>20000</v>
      </c>
      <c r="J6217" s="2" t="s">
        <v>7013</v>
      </c>
    </row>
    <row r="6218" spans="1:10" ht="14.4" customHeight="1" x14ac:dyDescent="0.3">
      <c r="A6218" t="s">
        <v>339</v>
      </c>
      <c r="B6218" t="s">
        <v>2353</v>
      </c>
      <c r="C6218" t="s">
        <v>1789</v>
      </c>
      <c r="D6218" t="s">
        <v>6</v>
      </c>
      <c r="E6218" t="s">
        <v>976</v>
      </c>
      <c r="F6218" s="2">
        <v>20000</v>
      </c>
      <c r="G6218" t="str">
        <f>IF(ISNUMBER(SEARCH("Incentives", A6218)), "Yes", "No")</f>
        <v>No</v>
      </c>
      <c r="H6218" t="s">
        <v>7009</v>
      </c>
      <c r="I6218" s="2">
        <v>20000</v>
      </c>
      <c r="J6218" s="2" t="s">
        <v>7013</v>
      </c>
    </row>
    <row r="6219" spans="1:10" ht="14.4" customHeight="1" x14ac:dyDescent="0.3">
      <c r="A6219" t="s">
        <v>479</v>
      </c>
      <c r="B6219" t="s">
        <v>2355</v>
      </c>
      <c r="C6219" t="s">
        <v>5</v>
      </c>
      <c r="D6219" t="s">
        <v>6</v>
      </c>
      <c r="E6219" t="s">
        <v>976</v>
      </c>
      <c r="F6219" s="2">
        <v>20000</v>
      </c>
      <c r="G6219" t="str">
        <f>IF(ISNUMBER(SEARCH("Incentives", A6219)), "Yes", "No")</f>
        <v>No</v>
      </c>
      <c r="H6219" t="s">
        <v>7009</v>
      </c>
      <c r="I6219" s="2">
        <v>20000</v>
      </c>
      <c r="J6219" s="2" t="s">
        <v>7013</v>
      </c>
    </row>
    <row r="6220" spans="1:10" ht="14.4" customHeight="1" x14ac:dyDescent="0.3">
      <c r="A6220" t="s">
        <v>327</v>
      </c>
      <c r="B6220" t="s">
        <v>2366</v>
      </c>
      <c r="C6220" t="s">
        <v>5</v>
      </c>
      <c r="D6220" t="s">
        <v>6</v>
      </c>
      <c r="E6220" t="s">
        <v>976</v>
      </c>
      <c r="F6220" s="2">
        <v>20000</v>
      </c>
      <c r="G6220" t="str">
        <f>IF(ISNUMBER(SEARCH("Incentives", A6220)), "Yes", "No")</f>
        <v>No</v>
      </c>
      <c r="H6220" t="s">
        <v>7009</v>
      </c>
      <c r="I6220" s="2">
        <v>20000</v>
      </c>
      <c r="J6220" s="2" t="s">
        <v>7013</v>
      </c>
    </row>
    <row r="6221" spans="1:10" ht="14.4" customHeight="1" x14ac:dyDescent="0.3">
      <c r="A6221" t="s">
        <v>23</v>
      </c>
      <c r="B6221" t="s">
        <v>2367</v>
      </c>
      <c r="C6221" t="s">
        <v>5</v>
      </c>
      <c r="D6221" t="s">
        <v>6</v>
      </c>
      <c r="E6221" t="s">
        <v>976</v>
      </c>
      <c r="F6221" s="2">
        <v>20000</v>
      </c>
      <c r="G6221" t="str">
        <f>IF(ISNUMBER(SEARCH("Incentives", A6221)), "Yes", "No")</f>
        <v>No</v>
      </c>
      <c r="H6221" t="s">
        <v>7009</v>
      </c>
      <c r="I6221" s="2">
        <v>20000</v>
      </c>
      <c r="J6221" s="2" t="s">
        <v>7013</v>
      </c>
    </row>
    <row r="6222" spans="1:10" ht="14.4" customHeight="1" x14ac:dyDescent="0.3">
      <c r="A6222" t="s">
        <v>2374</v>
      </c>
      <c r="B6222" t="s">
        <v>2375</v>
      </c>
      <c r="C6222" t="s">
        <v>13</v>
      </c>
      <c r="D6222" t="s">
        <v>6</v>
      </c>
      <c r="E6222" t="s">
        <v>976</v>
      </c>
      <c r="F6222" s="2">
        <v>20000</v>
      </c>
      <c r="G6222" t="str">
        <f>IF(ISNUMBER(SEARCH("Incentives", A6222)), "Yes", "No")</f>
        <v>No</v>
      </c>
      <c r="H6222" t="s">
        <v>7009</v>
      </c>
      <c r="I6222" s="2">
        <v>20000</v>
      </c>
      <c r="J6222" s="2" t="s">
        <v>7013</v>
      </c>
    </row>
    <row r="6223" spans="1:10" ht="14.4" customHeight="1" x14ac:dyDescent="0.3">
      <c r="A6223" t="s">
        <v>2382</v>
      </c>
      <c r="B6223" t="s">
        <v>2383</v>
      </c>
      <c r="C6223" t="s">
        <v>5</v>
      </c>
      <c r="D6223" t="s">
        <v>6</v>
      </c>
      <c r="E6223" t="s">
        <v>90</v>
      </c>
      <c r="F6223" s="2">
        <v>20000</v>
      </c>
      <c r="G6223" t="str">
        <f>IF(ISNUMBER(SEARCH("Incentives", A6223)), "Yes", "No")</f>
        <v>No</v>
      </c>
      <c r="H6223" t="s">
        <v>7009</v>
      </c>
      <c r="I6223" s="2">
        <v>20000</v>
      </c>
      <c r="J6223" s="2" t="s">
        <v>7013</v>
      </c>
    </row>
    <row r="6224" spans="1:10" ht="14.4" customHeight="1" x14ac:dyDescent="0.3">
      <c r="A6224" t="s">
        <v>2385</v>
      </c>
      <c r="B6224" t="s">
        <v>2386</v>
      </c>
      <c r="C6224" t="s">
        <v>39</v>
      </c>
      <c r="D6224" t="s">
        <v>6</v>
      </c>
      <c r="E6224" t="s">
        <v>90</v>
      </c>
      <c r="F6224" s="2">
        <v>20000</v>
      </c>
      <c r="G6224" t="str">
        <f>IF(ISNUMBER(SEARCH("Incentives", A6224)), "Yes", "No")</f>
        <v>No</v>
      </c>
      <c r="H6224" t="s">
        <v>7009</v>
      </c>
      <c r="I6224" s="2">
        <v>20000</v>
      </c>
      <c r="J6224" s="2" t="s">
        <v>7013</v>
      </c>
    </row>
    <row r="6225" spans="1:10" ht="14.4" customHeight="1" x14ac:dyDescent="0.3">
      <c r="A6225" t="s">
        <v>286</v>
      </c>
      <c r="B6225" t="s">
        <v>2389</v>
      </c>
      <c r="C6225" t="s">
        <v>5</v>
      </c>
      <c r="D6225" t="s">
        <v>6</v>
      </c>
      <c r="E6225" t="s">
        <v>90</v>
      </c>
      <c r="F6225" s="2">
        <v>20000</v>
      </c>
      <c r="G6225" t="str">
        <f>IF(ISNUMBER(SEARCH("Incentives", A6225)), "Yes", "No")</f>
        <v>No</v>
      </c>
      <c r="H6225" t="s">
        <v>7009</v>
      </c>
      <c r="I6225" s="2">
        <v>20000</v>
      </c>
      <c r="J6225" s="2" t="s">
        <v>7013</v>
      </c>
    </row>
    <row r="6226" spans="1:10" ht="14.4" customHeight="1" x14ac:dyDescent="0.3">
      <c r="A6226" t="s">
        <v>2390</v>
      </c>
      <c r="B6226" t="s">
        <v>2391</v>
      </c>
      <c r="C6226" t="s">
        <v>1251</v>
      </c>
      <c r="D6226" t="s">
        <v>6</v>
      </c>
      <c r="E6226" t="s">
        <v>90</v>
      </c>
      <c r="F6226" s="2">
        <v>20000</v>
      </c>
      <c r="G6226" t="str">
        <f>IF(ISNUMBER(SEARCH("Incentives", A6226)), "Yes", "No")</f>
        <v>No</v>
      </c>
      <c r="H6226" t="s">
        <v>7009</v>
      </c>
      <c r="I6226" s="2">
        <v>20000</v>
      </c>
      <c r="J6226" s="2" t="s">
        <v>7013</v>
      </c>
    </row>
    <row r="6227" spans="1:10" ht="14.4" customHeight="1" x14ac:dyDescent="0.3">
      <c r="A6227" t="s">
        <v>182</v>
      </c>
      <c r="B6227" t="s">
        <v>2392</v>
      </c>
      <c r="C6227" t="s">
        <v>39</v>
      </c>
      <c r="D6227" t="s">
        <v>6</v>
      </c>
      <c r="E6227" t="s">
        <v>90</v>
      </c>
      <c r="F6227" s="2">
        <v>20000</v>
      </c>
      <c r="G6227" t="str">
        <f>IF(ISNUMBER(SEARCH("Incentives", A6227)), "Yes", "No")</f>
        <v>No</v>
      </c>
      <c r="H6227" t="s">
        <v>7009</v>
      </c>
      <c r="I6227" s="2">
        <v>20000</v>
      </c>
      <c r="J6227" s="2" t="s">
        <v>7013</v>
      </c>
    </row>
    <row r="6228" spans="1:10" ht="14.4" customHeight="1" x14ac:dyDescent="0.3">
      <c r="A6228" t="s">
        <v>52</v>
      </c>
      <c r="B6228" t="s">
        <v>2397</v>
      </c>
      <c r="C6228" t="s">
        <v>39</v>
      </c>
      <c r="D6228" t="s">
        <v>6</v>
      </c>
      <c r="E6228" t="s">
        <v>90</v>
      </c>
      <c r="F6228" s="2">
        <v>20000</v>
      </c>
      <c r="G6228" t="str">
        <f>IF(ISNUMBER(SEARCH("Incentives", A6228)), "Yes", "No")</f>
        <v>No</v>
      </c>
      <c r="H6228" t="s">
        <v>7009</v>
      </c>
      <c r="I6228" s="2">
        <v>20000</v>
      </c>
      <c r="J6228" s="2" t="s">
        <v>7013</v>
      </c>
    </row>
    <row r="6229" spans="1:10" ht="14.4" customHeight="1" x14ac:dyDescent="0.3">
      <c r="A6229" t="s">
        <v>182</v>
      </c>
      <c r="B6229" t="s">
        <v>2404</v>
      </c>
      <c r="C6229" t="s">
        <v>439</v>
      </c>
      <c r="D6229" t="s">
        <v>6</v>
      </c>
      <c r="E6229" t="s">
        <v>90</v>
      </c>
      <c r="F6229" s="2">
        <v>20000</v>
      </c>
      <c r="G6229" t="str">
        <f>IF(ISNUMBER(SEARCH("Incentives", A6229)), "Yes", "No")</f>
        <v>No</v>
      </c>
      <c r="H6229" t="s">
        <v>7009</v>
      </c>
      <c r="I6229" s="2">
        <v>20000</v>
      </c>
      <c r="J6229" s="2" t="s">
        <v>7013</v>
      </c>
    </row>
    <row r="6230" spans="1:10" ht="14.4" customHeight="1" x14ac:dyDescent="0.3">
      <c r="A6230" t="s">
        <v>52</v>
      </c>
      <c r="B6230" t="s">
        <v>2405</v>
      </c>
      <c r="C6230" t="s">
        <v>39</v>
      </c>
      <c r="D6230" t="s">
        <v>6</v>
      </c>
      <c r="E6230" t="s">
        <v>90</v>
      </c>
      <c r="F6230" s="2">
        <v>20000</v>
      </c>
      <c r="G6230" t="str">
        <f>IF(ISNUMBER(SEARCH("Incentives", A6230)), "Yes", "No")</f>
        <v>No</v>
      </c>
      <c r="H6230" t="s">
        <v>7009</v>
      </c>
      <c r="I6230" s="2">
        <v>20000</v>
      </c>
      <c r="J6230" s="2" t="s">
        <v>7013</v>
      </c>
    </row>
    <row r="6231" spans="1:10" ht="14.4" customHeight="1" x14ac:dyDescent="0.3">
      <c r="A6231" t="s">
        <v>2410</v>
      </c>
      <c r="B6231" t="s">
        <v>2411</v>
      </c>
      <c r="C6231" t="s">
        <v>5</v>
      </c>
      <c r="D6231" t="s">
        <v>6</v>
      </c>
      <c r="E6231" t="s">
        <v>90</v>
      </c>
      <c r="F6231" s="2">
        <v>20000</v>
      </c>
      <c r="G6231" t="str">
        <f>IF(ISNUMBER(SEARCH("Incentives", A6231)), "Yes", "No")</f>
        <v>No</v>
      </c>
      <c r="H6231" t="s">
        <v>7009</v>
      </c>
      <c r="I6231" s="2">
        <v>20000</v>
      </c>
      <c r="J6231" s="2" t="s">
        <v>7013</v>
      </c>
    </row>
    <row r="6232" spans="1:10" ht="14.4" customHeight="1" x14ac:dyDescent="0.3">
      <c r="A6232" t="s">
        <v>2324</v>
      </c>
      <c r="B6232" t="s">
        <v>2412</v>
      </c>
      <c r="C6232" t="s">
        <v>10</v>
      </c>
      <c r="D6232" t="s">
        <v>6</v>
      </c>
      <c r="E6232" t="s">
        <v>90</v>
      </c>
      <c r="F6232" s="2">
        <v>20000</v>
      </c>
      <c r="G6232" t="str">
        <f>IF(ISNUMBER(SEARCH("Incentives", A6232)), "Yes", "No")</f>
        <v>No</v>
      </c>
      <c r="H6232" t="s">
        <v>7009</v>
      </c>
      <c r="I6232" s="2">
        <v>20000</v>
      </c>
      <c r="J6232" s="2" t="s">
        <v>7013</v>
      </c>
    </row>
    <row r="6233" spans="1:10" ht="14.4" customHeight="1" x14ac:dyDescent="0.3">
      <c r="A6233" t="s">
        <v>2417</v>
      </c>
      <c r="B6233" t="s">
        <v>2418</v>
      </c>
      <c r="C6233" t="s">
        <v>32</v>
      </c>
      <c r="D6233" t="s">
        <v>6</v>
      </c>
      <c r="E6233" t="s">
        <v>90</v>
      </c>
      <c r="F6233" s="2">
        <v>20000</v>
      </c>
      <c r="G6233" t="str">
        <f>IF(ISNUMBER(SEARCH("Incentives", A6233)), "Yes", "No")</f>
        <v>No</v>
      </c>
      <c r="H6233" t="s">
        <v>7009</v>
      </c>
      <c r="I6233" s="2">
        <v>20000</v>
      </c>
      <c r="J6233" s="2" t="s">
        <v>7013</v>
      </c>
    </row>
    <row r="6234" spans="1:10" ht="14.4" customHeight="1" x14ac:dyDescent="0.3">
      <c r="A6234" t="s">
        <v>323</v>
      </c>
      <c r="B6234" t="s">
        <v>2428</v>
      </c>
      <c r="C6234" t="s">
        <v>5</v>
      </c>
      <c r="D6234" t="s">
        <v>6</v>
      </c>
      <c r="E6234" t="s">
        <v>90</v>
      </c>
      <c r="F6234" s="2">
        <v>20000</v>
      </c>
      <c r="G6234" t="str">
        <f>IF(ISNUMBER(SEARCH("Incentives", A6234)), "Yes", "No")</f>
        <v>No</v>
      </c>
      <c r="H6234" t="s">
        <v>7009</v>
      </c>
      <c r="I6234" s="2">
        <v>20000</v>
      </c>
      <c r="J6234" s="2" t="s">
        <v>7013</v>
      </c>
    </row>
    <row r="6235" spans="1:10" ht="14.4" customHeight="1" x14ac:dyDescent="0.3">
      <c r="A6235" t="s">
        <v>50</v>
      </c>
      <c r="B6235" t="s">
        <v>2436</v>
      </c>
      <c r="C6235" t="s">
        <v>32</v>
      </c>
      <c r="D6235" t="s">
        <v>6</v>
      </c>
      <c r="E6235" t="s">
        <v>90</v>
      </c>
      <c r="F6235" s="2">
        <v>20000</v>
      </c>
      <c r="G6235" t="str">
        <f>IF(ISNUMBER(SEARCH("Incentives", A6235)), "Yes", "No")</f>
        <v>No</v>
      </c>
      <c r="H6235" t="s">
        <v>7009</v>
      </c>
      <c r="I6235" s="2">
        <v>20000</v>
      </c>
      <c r="J6235" s="2" t="s">
        <v>7013</v>
      </c>
    </row>
    <row r="6236" spans="1:10" ht="14.4" customHeight="1" x14ac:dyDescent="0.3">
      <c r="A6236" t="s">
        <v>182</v>
      </c>
      <c r="B6236" t="s">
        <v>2438</v>
      </c>
      <c r="C6236" t="s">
        <v>159</v>
      </c>
      <c r="D6236" t="s">
        <v>6</v>
      </c>
      <c r="E6236" t="s">
        <v>90</v>
      </c>
      <c r="F6236" s="2">
        <v>20000</v>
      </c>
      <c r="G6236" t="str">
        <f>IF(ISNUMBER(SEARCH("Incentives", A6236)), "Yes", "No")</f>
        <v>No</v>
      </c>
      <c r="H6236" t="s">
        <v>7009</v>
      </c>
      <c r="I6236" s="2">
        <v>20000</v>
      </c>
      <c r="J6236" s="2" t="s">
        <v>7013</v>
      </c>
    </row>
    <row r="6237" spans="1:10" ht="14.4" customHeight="1" x14ac:dyDescent="0.3">
      <c r="A6237" t="s">
        <v>182</v>
      </c>
      <c r="B6237" t="s">
        <v>2442</v>
      </c>
      <c r="C6237" t="s">
        <v>5</v>
      </c>
      <c r="D6237" t="s">
        <v>6</v>
      </c>
      <c r="E6237" t="s">
        <v>90</v>
      </c>
      <c r="F6237" s="2">
        <v>20000</v>
      </c>
      <c r="G6237" t="str">
        <f>IF(ISNUMBER(SEARCH("Incentives", A6237)), "Yes", "No")</f>
        <v>No</v>
      </c>
      <c r="H6237" t="s">
        <v>7009</v>
      </c>
      <c r="I6237" s="2">
        <v>20000</v>
      </c>
      <c r="J6237" s="2" t="s">
        <v>7013</v>
      </c>
    </row>
    <row r="6238" spans="1:10" ht="14.4" customHeight="1" x14ac:dyDescent="0.3">
      <c r="A6238" t="s">
        <v>1168</v>
      </c>
      <c r="B6238" t="s">
        <v>2448</v>
      </c>
      <c r="C6238" t="s">
        <v>886</v>
      </c>
      <c r="D6238" t="s">
        <v>6</v>
      </c>
      <c r="E6238" t="s">
        <v>90</v>
      </c>
      <c r="F6238" s="2">
        <v>20000</v>
      </c>
      <c r="G6238" t="str">
        <f>IF(ISNUMBER(SEARCH("Incentives", A6238)), "Yes", "No")</f>
        <v>No</v>
      </c>
      <c r="H6238" t="s">
        <v>7009</v>
      </c>
      <c r="I6238" s="2">
        <v>20000</v>
      </c>
      <c r="J6238" s="2" t="s">
        <v>7013</v>
      </c>
    </row>
    <row r="6239" spans="1:10" ht="14.4" customHeight="1" x14ac:dyDescent="0.3">
      <c r="A6239" t="s">
        <v>1256</v>
      </c>
      <c r="B6239" t="s">
        <v>2450</v>
      </c>
      <c r="C6239" t="s">
        <v>1789</v>
      </c>
      <c r="D6239" t="s">
        <v>6</v>
      </c>
      <c r="E6239" t="s">
        <v>90</v>
      </c>
      <c r="F6239" s="2">
        <v>20000</v>
      </c>
      <c r="G6239" t="str">
        <f>IF(ISNUMBER(SEARCH("Incentives", A6239)), "Yes", "No")</f>
        <v>No</v>
      </c>
      <c r="H6239" t="s">
        <v>7009</v>
      </c>
      <c r="I6239" s="2">
        <v>20000</v>
      </c>
      <c r="J6239" s="2" t="s">
        <v>7013</v>
      </c>
    </row>
    <row r="6240" spans="1:10" ht="14.4" customHeight="1" x14ac:dyDescent="0.3">
      <c r="A6240" t="s">
        <v>2468</v>
      </c>
      <c r="B6240" t="s">
        <v>2469</v>
      </c>
      <c r="C6240" t="s">
        <v>5</v>
      </c>
      <c r="D6240" t="s">
        <v>6</v>
      </c>
      <c r="E6240" t="s">
        <v>90</v>
      </c>
      <c r="F6240" s="2">
        <v>20000</v>
      </c>
      <c r="G6240" t="str">
        <f>IF(ISNUMBER(SEARCH("Incentives", A6240)), "Yes", "No")</f>
        <v>No</v>
      </c>
      <c r="H6240" t="s">
        <v>7009</v>
      </c>
      <c r="I6240" s="2">
        <v>20000</v>
      </c>
      <c r="J6240" s="2" t="s">
        <v>7013</v>
      </c>
    </row>
    <row r="6241" spans="1:10" ht="14.4" customHeight="1" x14ac:dyDescent="0.3">
      <c r="A6241" t="s">
        <v>126</v>
      </c>
      <c r="B6241" t="s">
        <v>2471</v>
      </c>
      <c r="C6241" t="s">
        <v>5</v>
      </c>
      <c r="D6241" t="s">
        <v>6</v>
      </c>
      <c r="E6241" t="s">
        <v>90</v>
      </c>
      <c r="F6241" s="2">
        <v>20000</v>
      </c>
      <c r="G6241" t="str">
        <f>IF(ISNUMBER(SEARCH("Incentives", A6241)), "Yes", "No")</f>
        <v>No</v>
      </c>
      <c r="H6241" t="s">
        <v>7009</v>
      </c>
      <c r="I6241" s="2">
        <v>20000</v>
      </c>
      <c r="J6241" s="2" t="s">
        <v>7013</v>
      </c>
    </row>
    <row r="6242" spans="1:10" ht="14.4" customHeight="1" x14ac:dyDescent="0.3">
      <c r="A6242" t="s">
        <v>2474</v>
      </c>
      <c r="B6242" t="s">
        <v>2475</v>
      </c>
      <c r="C6242" t="s">
        <v>5</v>
      </c>
      <c r="D6242" t="s">
        <v>6</v>
      </c>
      <c r="E6242" t="s">
        <v>90</v>
      </c>
      <c r="F6242" s="2">
        <v>20000</v>
      </c>
      <c r="G6242" t="str">
        <f>IF(ISNUMBER(SEARCH("Incentives", A6242)), "Yes", "No")</f>
        <v>No</v>
      </c>
      <c r="H6242" t="s">
        <v>7009</v>
      </c>
      <c r="I6242" s="2">
        <v>20000</v>
      </c>
      <c r="J6242" s="2" t="s">
        <v>7013</v>
      </c>
    </row>
    <row r="6243" spans="1:10" ht="14.4" customHeight="1" x14ac:dyDescent="0.3">
      <c r="A6243" t="s">
        <v>2478</v>
      </c>
      <c r="B6243" t="s">
        <v>2479</v>
      </c>
      <c r="C6243" t="s">
        <v>2480</v>
      </c>
      <c r="D6243" t="s">
        <v>6</v>
      </c>
      <c r="E6243" t="s">
        <v>90</v>
      </c>
      <c r="F6243" s="2">
        <f>(AVERAGE(I6243,J6243))</f>
        <v>20000</v>
      </c>
      <c r="G6243" t="str">
        <f>IF(ISNUMBER(SEARCH("Incentives", A6243)), "Yes", "No")</f>
        <v>No</v>
      </c>
      <c r="H6243" t="s">
        <v>7009</v>
      </c>
      <c r="I6243" s="2">
        <v>15000</v>
      </c>
      <c r="J6243" s="2">
        <v>25000</v>
      </c>
    </row>
    <row r="6244" spans="1:10" ht="14.4" customHeight="1" x14ac:dyDescent="0.3">
      <c r="A6244" t="s">
        <v>2482</v>
      </c>
      <c r="B6244" t="s">
        <v>2483</v>
      </c>
      <c r="C6244" t="s">
        <v>5</v>
      </c>
      <c r="D6244" t="s">
        <v>6</v>
      </c>
      <c r="E6244" t="s">
        <v>90</v>
      </c>
      <c r="F6244" s="2">
        <v>20000</v>
      </c>
      <c r="G6244" t="str">
        <f>IF(ISNUMBER(SEARCH("Incentives", A6244)), "Yes", "No")</f>
        <v>No</v>
      </c>
      <c r="H6244" t="s">
        <v>7009</v>
      </c>
      <c r="I6244" s="2">
        <v>20000</v>
      </c>
      <c r="J6244" s="2" t="s">
        <v>7013</v>
      </c>
    </row>
    <row r="6245" spans="1:10" ht="14.4" customHeight="1" x14ac:dyDescent="0.3">
      <c r="A6245" t="s">
        <v>173</v>
      </c>
      <c r="B6245" t="s">
        <v>2490</v>
      </c>
      <c r="C6245" t="s">
        <v>164</v>
      </c>
      <c r="D6245" t="s">
        <v>6</v>
      </c>
      <c r="E6245" t="s">
        <v>90</v>
      </c>
      <c r="F6245" s="2">
        <v>20000</v>
      </c>
      <c r="G6245" t="str">
        <f>IF(ISNUMBER(SEARCH("Incentives", A6245)), "Yes", "No")</f>
        <v>No</v>
      </c>
      <c r="H6245" t="s">
        <v>7009</v>
      </c>
      <c r="I6245" s="2">
        <v>20000</v>
      </c>
      <c r="J6245" s="2" t="s">
        <v>7013</v>
      </c>
    </row>
    <row r="6246" spans="1:10" ht="14.4" customHeight="1" x14ac:dyDescent="0.3">
      <c r="A6246" t="s">
        <v>126</v>
      </c>
      <c r="B6246" t="s">
        <v>2494</v>
      </c>
      <c r="C6246" t="s">
        <v>5</v>
      </c>
      <c r="D6246" t="s">
        <v>6</v>
      </c>
      <c r="E6246" t="s">
        <v>90</v>
      </c>
      <c r="F6246" s="2">
        <v>20000</v>
      </c>
      <c r="G6246" t="str">
        <f>IF(ISNUMBER(SEARCH("Incentives", A6246)), "Yes", "No")</f>
        <v>No</v>
      </c>
      <c r="H6246" t="s">
        <v>7009</v>
      </c>
      <c r="I6246" s="2">
        <v>20000</v>
      </c>
      <c r="J6246" s="2" t="s">
        <v>7013</v>
      </c>
    </row>
    <row r="6247" spans="1:10" ht="14.4" customHeight="1" x14ac:dyDescent="0.3">
      <c r="A6247" t="s">
        <v>1256</v>
      </c>
      <c r="B6247" t="s">
        <v>619</v>
      </c>
      <c r="C6247" t="s">
        <v>5</v>
      </c>
      <c r="D6247" t="s">
        <v>6</v>
      </c>
      <c r="E6247" t="s">
        <v>90</v>
      </c>
      <c r="F6247" s="2">
        <v>20000</v>
      </c>
      <c r="G6247" t="str">
        <f>IF(ISNUMBER(SEARCH("Incentives", A6247)), "Yes", "No")</f>
        <v>No</v>
      </c>
      <c r="H6247" t="s">
        <v>7009</v>
      </c>
      <c r="I6247" s="2">
        <v>20000</v>
      </c>
      <c r="J6247" s="2" t="s">
        <v>7013</v>
      </c>
    </row>
    <row r="6248" spans="1:10" ht="14.4" customHeight="1" x14ac:dyDescent="0.3">
      <c r="A6248" t="s">
        <v>328</v>
      </c>
      <c r="B6248" t="s">
        <v>619</v>
      </c>
      <c r="C6248" t="s">
        <v>5</v>
      </c>
      <c r="D6248" t="s">
        <v>6</v>
      </c>
      <c r="E6248" t="s">
        <v>90</v>
      </c>
      <c r="F6248" s="2">
        <v>20000</v>
      </c>
      <c r="G6248" t="str">
        <f>IF(ISNUMBER(SEARCH("Incentives", A6248)), "Yes", "No")</f>
        <v>No</v>
      </c>
      <c r="H6248" t="s">
        <v>7009</v>
      </c>
      <c r="I6248" s="2">
        <v>20000</v>
      </c>
      <c r="J6248" s="2" t="s">
        <v>7013</v>
      </c>
    </row>
    <row r="6249" spans="1:10" ht="14.4" customHeight="1" x14ac:dyDescent="0.3">
      <c r="A6249" t="s">
        <v>286</v>
      </c>
      <c r="B6249" t="s">
        <v>2495</v>
      </c>
      <c r="C6249" t="s">
        <v>10</v>
      </c>
      <c r="D6249" t="s">
        <v>6</v>
      </c>
      <c r="E6249" t="s">
        <v>90</v>
      </c>
      <c r="F6249" s="2">
        <v>20000</v>
      </c>
      <c r="G6249" t="str">
        <f>IF(ISNUMBER(SEARCH("Incentives", A6249)), "Yes", "No")</f>
        <v>No</v>
      </c>
      <c r="H6249" t="s">
        <v>7009</v>
      </c>
      <c r="I6249" s="2">
        <v>20000</v>
      </c>
      <c r="J6249" s="2" t="s">
        <v>7013</v>
      </c>
    </row>
    <row r="6250" spans="1:10" ht="14.4" customHeight="1" x14ac:dyDescent="0.3">
      <c r="A6250" t="s">
        <v>372</v>
      </c>
      <c r="B6250" t="s">
        <v>2502</v>
      </c>
      <c r="C6250" t="s">
        <v>5</v>
      </c>
      <c r="D6250" t="s">
        <v>6</v>
      </c>
      <c r="E6250" t="s">
        <v>90</v>
      </c>
      <c r="F6250" s="2">
        <v>20000</v>
      </c>
      <c r="G6250" t="str">
        <f>IF(ISNUMBER(SEARCH("Incentives", A6250)), "Yes", "No")</f>
        <v>No</v>
      </c>
      <c r="H6250" t="s">
        <v>7009</v>
      </c>
      <c r="I6250" s="2">
        <v>20000</v>
      </c>
      <c r="J6250" s="2" t="s">
        <v>7013</v>
      </c>
    </row>
    <row r="6251" spans="1:10" ht="14.4" customHeight="1" x14ac:dyDescent="0.3">
      <c r="A6251" t="s">
        <v>20</v>
      </c>
      <c r="B6251" t="s">
        <v>2511</v>
      </c>
      <c r="C6251" t="s">
        <v>5</v>
      </c>
      <c r="D6251" t="s">
        <v>6</v>
      </c>
      <c r="E6251" t="s">
        <v>90</v>
      </c>
      <c r="F6251" s="2">
        <v>20000</v>
      </c>
      <c r="G6251" t="str">
        <f>IF(ISNUMBER(SEARCH("Incentives", A6251)), "Yes", "No")</f>
        <v>No</v>
      </c>
      <c r="H6251" t="s">
        <v>7009</v>
      </c>
      <c r="I6251" s="2">
        <v>20000</v>
      </c>
      <c r="J6251" s="2" t="s">
        <v>7013</v>
      </c>
    </row>
    <row r="6252" spans="1:10" ht="14.4" customHeight="1" x14ac:dyDescent="0.3">
      <c r="A6252" t="s">
        <v>457</v>
      </c>
      <c r="B6252" t="s">
        <v>2515</v>
      </c>
      <c r="C6252" t="s">
        <v>269</v>
      </c>
      <c r="D6252" t="s">
        <v>6</v>
      </c>
      <c r="E6252" t="s">
        <v>976</v>
      </c>
      <c r="F6252" s="2">
        <v>20000</v>
      </c>
      <c r="G6252" t="str">
        <f>IF(ISNUMBER(SEARCH("Incentives", A6252)), "Yes", "No")</f>
        <v>No</v>
      </c>
      <c r="H6252" t="s">
        <v>7009</v>
      </c>
      <c r="I6252" s="2">
        <v>20000</v>
      </c>
      <c r="J6252" s="2" t="s">
        <v>7013</v>
      </c>
    </row>
    <row r="6253" spans="1:10" ht="14.4" customHeight="1" x14ac:dyDescent="0.3">
      <c r="A6253" t="s">
        <v>126</v>
      </c>
      <c r="B6253" t="s">
        <v>1685</v>
      </c>
      <c r="C6253" t="s">
        <v>5</v>
      </c>
      <c r="D6253" t="s">
        <v>6</v>
      </c>
      <c r="E6253" t="s">
        <v>976</v>
      </c>
      <c r="F6253" s="2">
        <v>20000</v>
      </c>
      <c r="G6253" t="str">
        <f>IF(ISNUMBER(SEARCH("Incentives", A6253)), "Yes", "No")</f>
        <v>No</v>
      </c>
      <c r="H6253" t="s">
        <v>7009</v>
      </c>
      <c r="I6253" s="2">
        <v>20000</v>
      </c>
      <c r="J6253" s="2" t="s">
        <v>7013</v>
      </c>
    </row>
    <row r="6254" spans="1:10" ht="14.4" customHeight="1" x14ac:dyDescent="0.3">
      <c r="A6254" t="s">
        <v>2527</v>
      </c>
      <c r="B6254" t="s">
        <v>1555</v>
      </c>
      <c r="C6254" t="s">
        <v>5</v>
      </c>
      <c r="D6254" t="s">
        <v>6</v>
      </c>
      <c r="E6254" t="s">
        <v>976</v>
      </c>
      <c r="F6254" s="2">
        <v>20000</v>
      </c>
      <c r="G6254" t="str">
        <f>IF(ISNUMBER(SEARCH("Incentives", A6254)), "Yes", "No")</f>
        <v>No</v>
      </c>
      <c r="H6254" t="s">
        <v>7009</v>
      </c>
      <c r="I6254" s="2">
        <v>20000</v>
      </c>
      <c r="J6254" s="2" t="s">
        <v>7013</v>
      </c>
    </row>
    <row r="6255" spans="1:10" ht="14.4" customHeight="1" x14ac:dyDescent="0.3">
      <c r="A6255" t="s">
        <v>23</v>
      </c>
      <c r="B6255" t="s">
        <v>2546</v>
      </c>
      <c r="C6255" t="s">
        <v>32</v>
      </c>
      <c r="D6255" t="s">
        <v>6</v>
      </c>
      <c r="E6255" t="s">
        <v>976</v>
      </c>
      <c r="F6255" s="2">
        <v>20000</v>
      </c>
      <c r="G6255" t="str">
        <f>IF(ISNUMBER(SEARCH("Incentives", A6255)), "Yes", "No")</f>
        <v>No</v>
      </c>
      <c r="H6255" t="s">
        <v>7009</v>
      </c>
      <c r="I6255" s="2">
        <v>20000</v>
      </c>
      <c r="J6255" s="2" t="s">
        <v>7013</v>
      </c>
    </row>
    <row r="6256" spans="1:10" ht="14.4" customHeight="1" x14ac:dyDescent="0.3">
      <c r="A6256" t="s">
        <v>63</v>
      </c>
      <c r="B6256" t="s">
        <v>2550</v>
      </c>
      <c r="C6256" t="s">
        <v>13</v>
      </c>
      <c r="D6256" t="s">
        <v>6</v>
      </c>
      <c r="E6256" t="s">
        <v>976</v>
      </c>
      <c r="F6256" s="2">
        <v>20000</v>
      </c>
      <c r="G6256" t="str">
        <f>IF(ISNUMBER(SEARCH("Incentives", A6256)), "Yes", "No")</f>
        <v>No</v>
      </c>
      <c r="H6256" t="s">
        <v>7009</v>
      </c>
      <c r="I6256" s="2">
        <v>20000</v>
      </c>
      <c r="J6256" s="2" t="s">
        <v>7013</v>
      </c>
    </row>
    <row r="6257" spans="1:10" ht="14.4" customHeight="1" x14ac:dyDescent="0.3">
      <c r="A6257" t="s">
        <v>2553</v>
      </c>
      <c r="B6257" t="s">
        <v>2554</v>
      </c>
      <c r="C6257" t="s">
        <v>32</v>
      </c>
      <c r="D6257" t="s">
        <v>6</v>
      </c>
      <c r="E6257" t="s">
        <v>90</v>
      </c>
      <c r="F6257" s="2">
        <v>20000</v>
      </c>
      <c r="G6257" t="str">
        <f>IF(ISNUMBER(SEARCH("Incentives", A6257)), "Yes", "No")</f>
        <v>No</v>
      </c>
      <c r="H6257" t="s">
        <v>7009</v>
      </c>
      <c r="I6257" s="2">
        <v>20000</v>
      </c>
      <c r="J6257" s="2" t="s">
        <v>7013</v>
      </c>
    </row>
    <row r="6258" spans="1:10" ht="14.4" customHeight="1" x14ac:dyDescent="0.3">
      <c r="A6258" t="s">
        <v>2557</v>
      </c>
      <c r="B6258" t="s">
        <v>2558</v>
      </c>
      <c r="C6258" t="s">
        <v>221</v>
      </c>
      <c r="D6258" t="s">
        <v>6</v>
      </c>
      <c r="E6258" t="s">
        <v>90</v>
      </c>
      <c r="F6258" s="2">
        <v>20000</v>
      </c>
      <c r="G6258" t="str">
        <f>IF(ISNUMBER(SEARCH("Incentives", A6258)), "Yes", "No")</f>
        <v>No</v>
      </c>
      <c r="H6258" t="s">
        <v>7009</v>
      </c>
      <c r="I6258" s="2">
        <v>20000</v>
      </c>
      <c r="J6258" s="2" t="s">
        <v>7013</v>
      </c>
    </row>
    <row r="6259" spans="1:10" ht="14.4" customHeight="1" x14ac:dyDescent="0.3">
      <c r="A6259" t="s">
        <v>2559</v>
      </c>
      <c r="B6259" t="s">
        <v>2560</v>
      </c>
      <c r="C6259" t="s">
        <v>70</v>
      </c>
      <c r="D6259" t="s">
        <v>6</v>
      </c>
      <c r="E6259" t="s">
        <v>90</v>
      </c>
      <c r="F6259" s="2">
        <v>20000</v>
      </c>
      <c r="G6259" t="str">
        <f>IF(ISNUMBER(SEARCH("Incentives", A6259)), "Yes", "No")</f>
        <v>No</v>
      </c>
      <c r="H6259" t="s">
        <v>7009</v>
      </c>
      <c r="I6259" s="2">
        <v>20000</v>
      </c>
      <c r="J6259" s="2" t="s">
        <v>7013</v>
      </c>
    </row>
    <row r="6260" spans="1:10" ht="14.4" customHeight="1" x14ac:dyDescent="0.3">
      <c r="A6260" t="s">
        <v>2563</v>
      </c>
      <c r="B6260" t="s">
        <v>2564</v>
      </c>
      <c r="C6260" t="s">
        <v>5</v>
      </c>
      <c r="D6260" t="s">
        <v>6</v>
      </c>
      <c r="E6260" t="s">
        <v>90</v>
      </c>
      <c r="F6260" s="2">
        <v>20000</v>
      </c>
      <c r="G6260" t="str">
        <f>IF(ISNUMBER(SEARCH("Incentives", A6260)), "Yes", "No")</f>
        <v>No</v>
      </c>
      <c r="H6260" t="s">
        <v>7009</v>
      </c>
      <c r="I6260" s="2">
        <v>20000</v>
      </c>
      <c r="J6260" s="2" t="s">
        <v>7013</v>
      </c>
    </row>
    <row r="6261" spans="1:10" ht="14.4" customHeight="1" x14ac:dyDescent="0.3">
      <c r="A6261" t="s">
        <v>108</v>
      </c>
      <c r="B6261" t="s">
        <v>2568</v>
      </c>
      <c r="C6261" t="s">
        <v>10</v>
      </c>
      <c r="D6261" t="s">
        <v>6</v>
      </c>
      <c r="E6261" t="s">
        <v>90</v>
      </c>
      <c r="F6261" s="2">
        <v>20000</v>
      </c>
      <c r="G6261" t="str">
        <f>IF(ISNUMBER(SEARCH("Incentives", A6261)), "Yes", "No")</f>
        <v>No</v>
      </c>
      <c r="H6261" t="s">
        <v>7009</v>
      </c>
      <c r="I6261" s="2">
        <v>20000</v>
      </c>
      <c r="J6261" s="2" t="s">
        <v>7013</v>
      </c>
    </row>
    <row r="6262" spans="1:10" ht="14.4" customHeight="1" x14ac:dyDescent="0.3">
      <c r="A6262" t="s">
        <v>182</v>
      </c>
      <c r="B6262" t="s">
        <v>589</v>
      </c>
      <c r="C6262" t="s">
        <v>5</v>
      </c>
      <c r="D6262" t="s">
        <v>6</v>
      </c>
      <c r="E6262" t="s">
        <v>90</v>
      </c>
      <c r="F6262" s="2">
        <v>20000</v>
      </c>
      <c r="G6262" t="str">
        <f>IF(ISNUMBER(SEARCH("Incentives", A6262)), "Yes", "No")</f>
        <v>No</v>
      </c>
      <c r="H6262" t="s">
        <v>7009</v>
      </c>
      <c r="I6262" s="2">
        <v>20000</v>
      </c>
      <c r="J6262" s="2" t="s">
        <v>7013</v>
      </c>
    </row>
    <row r="6263" spans="1:10" ht="14.4" customHeight="1" x14ac:dyDescent="0.3">
      <c r="A6263" t="s">
        <v>126</v>
      </c>
      <c r="B6263" t="s">
        <v>2585</v>
      </c>
      <c r="C6263" t="s">
        <v>5</v>
      </c>
      <c r="D6263" t="s">
        <v>6</v>
      </c>
      <c r="E6263" t="s">
        <v>90</v>
      </c>
      <c r="F6263" s="2">
        <v>20000</v>
      </c>
      <c r="G6263" t="str">
        <f>IF(ISNUMBER(SEARCH("Incentives", A6263)), "Yes", "No")</f>
        <v>No</v>
      </c>
      <c r="H6263" t="s">
        <v>7009</v>
      </c>
      <c r="I6263" s="2">
        <v>20000</v>
      </c>
      <c r="J6263" s="2" t="s">
        <v>7013</v>
      </c>
    </row>
    <row r="6264" spans="1:10" ht="14.4" customHeight="1" x14ac:dyDescent="0.3">
      <c r="A6264" t="s">
        <v>182</v>
      </c>
      <c r="B6264" t="s">
        <v>2590</v>
      </c>
      <c r="C6264" t="s">
        <v>66</v>
      </c>
      <c r="D6264" t="s">
        <v>6</v>
      </c>
      <c r="E6264" t="s">
        <v>90</v>
      </c>
      <c r="F6264" s="2">
        <v>20000</v>
      </c>
      <c r="G6264" t="str">
        <f>IF(ISNUMBER(SEARCH("Incentives", A6264)), "Yes", "No")</f>
        <v>No</v>
      </c>
      <c r="H6264" t="s">
        <v>7009</v>
      </c>
      <c r="I6264" s="2">
        <v>20000</v>
      </c>
      <c r="J6264" s="2" t="s">
        <v>7013</v>
      </c>
    </row>
    <row r="6265" spans="1:10" ht="14.4" customHeight="1" x14ac:dyDescent="0.3">
      <c r="A6265" t="s">
        <v>2593</v>
      </c>
      <c r="B6265" t="s">
        <v>2594</v>
      </c>
      <c r="C6265" t="s">
        <v>32</v>
      </c>
      <c r="D6265" t="s">
        <v>6</v>
      </c>
      <c r="E6265" t="s">
        <v>90</v>
      </c>
      <c r="F6265" s="2">
        <v>20000</v>
      </c>
      <c r="G6265" t="str">
        <f>IF(ISNUMBER(SEARCH("Incentives", A6265)), "Yes", "No")</f>
        <v>No</v>
      </c>
      <c r="H6265" t="s">
        <v>7009</v>
      </c>
      <c r="I6265" s="2">
        <v>20000</v>
      </c>
      <c r="J6265" s="2" t="s">
        <v>7013</v>
      </c>
    </row>
    <row r="6266" spans="1:10" ht="14.4" customHeight="1" x14ac:dyDescent="0.3">
      <c r="A6266" t="s">
        <v>52</v>
      </c>
      <c r="B6266" t="s">
        <v>2596</v>
      </c>
      <c r="C6266" t="s">
        <v>39</v>
      </c>
      <c r="D6266" t="s">
        <v>6</v>
      </c>
      <c r="E6266" t="s">
        <v>90</v>
      </c>
      <c r="F6266" s="2">
        <v>20000</v>
      </c>
      <c r="G6266" t="str">
        <f>IF(ISNUMBER(SEARCH("Incentives", A6266)), "Yes", "No")</f>
        <v>No</v>
      </c>
      <c r="H6266" t="s">
        <v>7009</v>
      </c>
      <c r="I6266" s="2">
        <v>20000</v>
      </c>
      <c r="J6266" s="2" t="s">
        <v>7013</v>
      </c>
    </row>
    <row r="6267" spans="1:10" ht="14.4" customHeight="1" x14ac:dyDescent="0.3">
      <c r="A6267" t="s">
        <v>2598</v>
      </c>
      <c r="B6267" t="s">
        <v>2599</v>
      </c>
      <c r="C6267" t="s">
        <v>5</v>
      </c>
      <c r="D6267" t="s">
        <v>6</v>
      </c>
      <c r="E6267" t="s">
        <v>7</v>
      </c>
      <c r="F6267" s="2">
        <v>20000</v>
      </c>
      <c r="G6267" t="str">
        <f>IF(ISNUMBER(SEARCH("Incentives", A6267)), "Yes", "No")</f>
        <v>No</v>
      </c>
      <c r="H6267" t="s">
        <v>7009</v>
      </c>
      <c r="I6267" s="2">
        <v>20000</v>
      </c>
      <c r="J6267" s="2" t="s">
        <v>7013</v>
      </c>
    </row>
    <row r="6268" spans="1:10" ht="14.4" customHeight="1" x14ac:dyDescent="0.3">
      <c r="A6268" t="s">
        <v>286</v>
      </c>
      <c r="B6268" t="s">
        <v>2600</v>
      </c>
      <c r="C6268" t="s">
        <v>58</v>
      </c>
      <c r="D6268" t="s">
        <v>6</v>
      </c>
      <c r="E6268" t="s">
        <v>7</v>
      </c>
      <c r="F6268" s="2">
        <v>20000</v>
      </c>
      <c r="G6268" t="str">
        <f>IF(ISNUMBER(SEARCH("Incentives", A6268)), "Yes", "No")</f>
        <v>No</v>
      </c>
      <c r="H6268" t="s">
        <v>7009</v>
      </c>
      <c r="I6268" s="2">
        <v>20000</v>
      </c>
      <c r="J6268" s="2" t="s">
        <v>7013</v>
      </c>
    </row>
    <row r="6269" spans="1:10" ht="14.4" customHeight="1" x14ac:dyDescent="0.3">
      <c r="A6269" t="s">
        <v>2602</v>
      </c>
      <c r="B6269" t="s">
        <v>2603</v>
      </c>
      <c r="C6269" t="s">
        <v>2604</v>
      </c>
      <c r="D6269" t="s">
        <v>6</v>
      </c>
      <c r="E6269" t="s">
        <v>7</v>
      </c>
      <c r="F6269" s="2">
        <v>20000</v>
      </c>
      <c r="G6269" t="str">
        <f>IF(ISNUMBER(SEARCH("Incentives", A6269)), "Yes", "No")</f>
        <v>No</v>
      </c>
      <c r="H6269" t="s">
        <v>7009</v>
      </c>
      <c r="I6269" s="2">
        <v>20000</v>
      </c>
      <c r="J6269" s="2" t="s">
        <v>7013</v>
      </c>
    </row>
    <row r="6270" spans="1:10" ht="14.4" customHeight="1" x14ac:dyDescent="0.3">
      <c r="A6270" t="s">
        <v>2605</v>
      </c>
      <c r="B6270" t="s">
        <v>2606</v>
      </c>
      <c r="C6270" t="s">
        <v>5</v>
      </c>
      <c r="D6270" t="s">
        <v>6</v>
      </c>
      <c r="E6270" t="s">
        <v>7</v>
      </c>
      <c r="F6270" s="2">
        <v>20000</v>
      </c>
      <c r="G6270" t="str">
        <f>IF(ISNUMBER(SEARCH("Incentives", A6270)), "Yes", "No")</f>
        <v>No</v>
      </c>
      <c r="H6270" t="s">
        <v>7009</v>
      </c>
      <c r="I6270" s="2">
        <v>20000</v>
      </c>
      <c r="J6270" s="2" t="s">
        <v>7013</v>
      </c>
    </row>
    <row r="6271" spans="1:10" ht="14.4" customHeight="1" x14ac:dyDescent="0.3">
      <c r="A6271" t="s">
        <v>2610</v>
      </c>
      <c r="B6271" t="s">
        <v>2611</v>
      </c>
      <c r="C6271" t="s">
        <v>5</v>
      </c>
      <c r="D6271" t="s">
        <v>6</v>
      </c>
      <c r="E6271" t="s">
        <v>7</v>
      </c>
      <c r="F6271" s="2">
        <v>20000</v>
      </c>
      <c r="G6271" t="str">
        <f>IF(ISNUMBER(SEARCH("Incentives", A6271)), "Yes", "No")</f>
        <v>No</v>
      </c>
      <c r="H6271" t="s">
        <v>7009</v>
      </c>
      <c r="I6271" s="2">
        <v>20000</v>
      </c>
      <c r="J6271" s="2" t="s">
        <v>7013</v>
      </c>
    </row>
    <row r="6272" spans="1:10" ht="14.4" customHeight="1" x14ac:dyDescent="0.3">
      <c r="A6272" t="s">
        <v>450</v>
      </c>
      <c r="B6272" t="s">
        <v>2617</v>
      </c>
      <c r="C6272" t="s">
        <v>10</v>
      </c>
      <c r="D6272" t="s">
        <v>6</v>
      </c>
      <c r="E6272" t="s">
        <v>7</v>
      </c>
      <c r="F6272" s="2">
        <v>20000</v>
      </c>
      <c r="G6272" t="str">
        <f>IF(ISNUMBER(SEARCH("Incentives", A6272)), "Yes", "No")</f>
        <v>No</v>
      </c>
      <c r="H6272" t="s">
        <v>7009</v>
      </c>
      <c r="I6272" s="2">
        <v>20000</v>
      </c>
      <c r="J6272" s="2" t="s">
        <v>7013</v>
      </c>
    </row>
    <row r="6273" spans="1:10" ht="14.4" customHeight="1" x14ac:dyDescent="0.3">
      <c r="A6273" t="s">
        <v>300</v>
      </c>
      <c r="B6273" t="s">
        <v>2618</v>
      </c>
      <c r="C6273" t="s">
        <v>224</v>
      </c>
      <c r="D6273" t="s">
        <v>6</v>
      </c>
      <c r="E6273" t="s">
        <v>7</v>
      </c>
      <c r="F6273" s="2">
        <v>20000</v>
      </c>
      <c r="G6273" t="str">
        <f>IF(ISNUMBER(SEARCH("Incentives", A6273)), "Yes", "No")</f>
        <v>No</v>
      </c>
      <c r="H6273" t="s">
        <v>7009</v>
      </c>
      <c r="I6273" s="2">
        <v>20000</v>
      </c>
      <c r="J6273" s="2" t="s">
        <v>7013</v>
      </c>
    </row>
    <row r="6274" spans="1:10" ht="14.4" customHeight="1" x14ac:dyDescent="0.3">
      <c r="A6274" t="s">
        <v>286</v>
      </c>
      <c r="B6274" t="s">
        <v>2619</v>
      </c>
      <c r="C6274" t="s">
        <v>66</v>
      </c>
      <c r="D6274" t="s">
        <v>6</v>
      </c>
      <c r="E6274" t="s">
        <v>7</v>
      </c>
      <c r="F6274" s="2">
        <v>20000</v>
      </c>
      <c r="G6274" t="str">
        <f>IF(ISNUMBER(SEARCH("Incentives", A6274)), "Yes", "No")</f>
        <v>No</v>
      </c>
      <c r="H6274" t="s">
        <v>7009</v>
      </c>
      <c r="I6274" s="2">
        <v>20000</v>
      </c>
      <c r="J6274" s="2" t="s">
        <v>7013</v>
      </c>
    </row>
    <row r="6275" spans="1:10" ht="14.4" customHeight="1" x14ac:dyDescent="0.3">
      <c r="A6275" t="s">
        <v>2620</v>
      </c>
      <c r="B6275" t="s">
        <v>1331</v>
      </c>
      <c r="C6275" t="s">
        <v>5</v>
      </c>
      <c r="D6275" t="s">
        <v>6</v>
      </c>
      <c r="E6275" t="s">
        <v>7</v>
      </c>
      <c r="F6275" s="2">
        <v>20000</v>
      </c>
      <c r="G6275" t="str">
        <f>IF(ISNUMBER(SEARCH("Incentives", A6275)), "Yes", "No")</f>
        <v>No</v>
      </c>
      <c r="H6275" t="s">
        <v>7009</v>
      </c>
      <c r="I6275" s="2">
        <v>20000</v>
      </c>
      <c r="J6275" s="2" t="s">
        <v>7013</v>
      </c>
    </row>
    <row r="6276" spans="1:10" ht="14.4" customHeight="1" x14ac:dyDescent="0.3">
      <c r="A6276" t="s">
        <v>118</v>
      </c>
      <c r="B6276" t="s">
        <v>2625</v>
      </c>
      <c r="C6276" t="s">
        <v>32</v>
      </c>
      <c r="D6276" t="s">
        <v>6</v>
      </c>
      <c r="E6276" t="s">
        <v>7</v>
      </c>
      <c r="F6276" s="2">
        <v>20000</v>
      </c>
      <c r="G6276" t="str">
        <f>IF(ISNUMBER(SEARCH("Incentives", A6276)), "Yes", "No")</f>
        <v>No</v>
      </c>
      <c r="H6276" t="s">
        <v>7009</v>
      </c>
      <c r="I6276" s="2">
        <v>20000</v>
      </c>
      <c r="J6276" s="2" t="s">
        <v>7013</v>
      </c>
    </row>
    <row r="6277" spans="1:10" ht="14.4" customHeight="1" x14ac:dyDescent="0.3">
      <c r="A6277" t="s">
        <v>158</v>
      </c>
      <c r="B6277" t="s">
        <v>1521</v>
      </c>
      <c r="C6277" t="s">
        <v>5</v>
      </c>
      <c r="D6277" t="s">
        <v>6</v>
      </c>
      <c r="E6277" t="s">
        <v>90</v>
      </c>
      <c r="F6277" s="2">
        <v>20000</v>
      </c>
      <c r="G6277" t="str">
        <f>IF(ISNUMBER(SEARCH("Incentives", A6277)), "Yes", "No")</f>
        <v>No</v>
      </c>
      <c r="H6277" t="s">
        <v>7009</v>
      </c>
      <c r="I6277" s="2">
        <v>20000</v>
      </c>
      <c r="J6277" s="2" t="s">
        <v>7013</v>
      </c>
    </row>
    <row r="6278" spans="1:10" ht="14.4" customHeight="1" x14ac:dyDescent="0.3">
      <c r="A6278" t="s">
        <v>108</v>
      </c>
      <c r="B6278" t="s">
        <v>2650</v>
      </c>
      <c r="C6278" t="s">
        <v>32</v>
      </c>
      <c r="D6278" t="s">
        <v>6</v>
      </c>
      <c r="E6278" t="s">
        <v>90</v>
      </c>
      <c r="F6278" s="2">
        <v>20000</v>
      </c>
      <c r="G6278" t="str">
        <f>IF(ISNUMBER(SEARCH("Incentives", A6278)), "Yes", "No")</f>
        <v>No</v>
      </c>
      <c r="H6278" t="s">
        <v>7009</v>
      </c>
      <c r="I6278" s="2">
        <v>20000</v>
      </c>
      <c r="J6278" s="2" t="s">
        <v>7013</v>
      </c>
    </row>
    <row r="6279" spans="1:10" ht="14.4" customHeight="1" x14ac:dyDescent="0.3">
      <c r="A6279" t="s">
        <v>398</v>
      </c>
      <c r="B6279" t="s">
        <v>2651</v>
      </c>
      <c r="C6279" t="s">
        <v>39</v>
      </c>
      <c r="D6279" t="s">
        <v>6</v>
      </c>
      <c r="E6279" t="s">
        <v>90</v>
      </c>
      <c r="F6279" s="2">
        <v>20000</v>
      </c>
      <c r="G6279" t="str">
        <f>IF(ISNUMBER(SEARCH("Incentives", A6279)), "Yes", "No")</f>
        <v>No</v>
      </c>
      <c r="H6279" t="s">
        <v>7009</v>
      </c>
      <c r="I6279" s="2">
        <v>20000</v>
      </c>
      <c r="J6279" s="2" t="s">
        <v>7013</v>
      </c>
    </row>
    <row r="6280" spans="1:10" ht="14.4" customHeight="1" x14ac:dyDescent="0.3">
      <c r="A6280" t="s">
        <v>73</v>
      </c>
      <c r="B6280" t="s">
        <v>2625</v>
      </c>
      <c r="C6280" t="s">
        <v>32</v>
      </c>
      <c r="D6280" t="s">
        <v>6</v>
      </c>
      <c r="E6280" t="s">
        <v>90</v>
      </c>
      <c r="F6280" s="2">
        <v>20000</v>
      </c>
      <c r="G6280" t="str">
        <f>IF(ISNUMBER(SEARCH("Incentives", A6280)), "Yes", "No")</f>
        <v>No</v>
      </c>
      <c r="H6280" t="s">
        <v>7009</v>
      </c>
      <c r="I6280" s="2">
        <v>20000</v>
      </c>
      <c r="J6280" s="2" t="s">
        <v>7013</v>
      </c>
    </row>
    <row r="6281" spans="1:10" ht="14.4" customHeight="1" x14ac:dyDescent="0.3">
      <c r="A6281" t="s">
        <v>73</v>
      </c>
      <c r="B6281" t="s">
        <v>2625</v>
      </c>
      <c r="C6281" t="s">
        <v>32</v>
      </c>
      <c r="D6281" t="s">
        <v>6</v>
      </c>
      <c r="E6281" t="s">
        <v>90</v>
      </c>
      <c r="F6281" s="2">
        <v>20000</v>
      </c>
      <c r="G6281" t="str">
        <f>IF(ISNUMBER(SEARCH("Incentives", A6281)), "Yes", "No")</f>
        <v>No</v>
      </c>
      <c r="H6281" t="s">
        <v>7009</v>
      </c>
      <c r="I6281" s="2">
        <v>20000</v>
      </c>
      <c r="J6281" s="2" t="s">
        <v>7013</v>
      </c>
    </row>
    <row r="6282" spans="1:10" ht="14.4" customHeight="1" x14ac:dyDescent="0.3">
      <c r="A6282" t="s">
        <v>2657</v>
      </c>
      <c r="B6282" t="s">
        <v>2658</v>
      </c>
      <c r="C6282" t="s">
        <v>39</v>
      </c>
      <c r="D6282" t="s">
        <v>6</v>
      </c>
      <c r="E6282" t="s">
        <v>90</v>
      </c>
      <c r="F6282" s="2">
        <v>20000</v>
      </c>
      <c r="G6282" t="str">
        <f>IF(ISNUMBER(SEARCH("Incentives", A6282)), "Yes", "No")</f>
        <v>No</v>
      </c>
      <c r="H6282" t="s">
        <v>7009</v>
      </c>
      <c r="I6282" s="2">
        <v>20000</v>
      </c>
      <c r="J6282" s="2" t="s">
        <v>7013</v>
      </c>
    </row>
    <row r="6283" spans="1:10" ht="14.4" customHeight="1" x14ac:dyDescent="0.3">
      <c r="A6283" t="s">
        <v>2605</v>
      </c>
      <c r="B6283" t="s">
        <v>2661</v>
      </c>
      <c r="C6283" t="s">
        <v>5</v>
      </c>
      <c r="D6283" t="s">
        <v>6</v>
      </c>
      <c r="E6283" t="s">
        <v>90</v>
      </c>
      <c r="F6283" s="2">
        <v>20000</v>
      </c>
      <c r="G6283" t="str">
        <f>IF(ISNUMBER(SEARCH("Incentives", A6283)), "Yes", "No")</f>
        <v>No</v>
      </c>
      <c r="H6283" t="s">
        <v>7009</v>
      </c>
      <c r="I6283" s="2">
        <v>20000</v>
      </c>
      <c r="J6283" s="2" t="s">
        <v>7013</v>
      </c>
    </row>
    <row r="6284" spans="1:10" ht="14.4" customHeight="1" x14ac:dyDescent="0.3">
      <c r="A6284" t="s">
        <v>1124</v>
      </c>
      <c r="B6284" t="s">
        <v>2664</v>
      </c>
      <c r="C6284" t="s">
        <v>32</v>
      </c>
      <c r="D6284" t="s">
        <v>6</v>
      </c>
      <c r="E6284" t="s">
        <v>90</v>
      </c>
      <c r="F6284" s="2">
        <v>20000</v>
      </c>
      <c r="G6284" t="str">
        <f>IF(ISNUMBER(SEARCH("Incentives", A6284)), "Yes", "No")</f>
        <v>No</v>
      </c>
      <c r="H6284" t="s">
        <v>7009</v>
      </c>
      <c r="I6284" s="2">
        <v>20000</v>
      </c>
      <c r="J6284" s="2" t="s">
        <v>7013</v>
      </c>
    </row>
    <row r="6285" spans="1:10" ht="14.4" customHeight="1" x14ac:dyDescent="0.3">
      <c r="A6285" t="s">
        <v>2670</v>
      </c>
      <c r="B6285" t="s">
        <v>2671</v>
      </c>
      <c r="C6285" t="s">
        <v>5</v>
      </c>
      <c r="D6285" t="s">
        <v>6</v>
      </c>
      <c r="E6285" t="s">
        <v>90</v>
      </c>
      <c r="F6285" s="2">
        <v>20000</v>
      </c>
      <c r="G6285" t="str">
        <f>IF(ISNUMBER(SEARCH("Incentives", A6285)), "Yes", "No")</f>
        <v>No</v>
      </c>
      <c r="H6285" t="s">
        <v>7009</v>
      </c>
      <c r="I6285" s="2">
        <v>20000</v>
      </c>
      <c r="J6285" s="2" t="s">
        <v>7013</v>
      </c>
    </row>
    <row r="6286" spans="1:10" ht="14.4" customHeight="1" x14ac:dyDescent="0.3">
      <c r="A6286" t="s">
        <v>479</v>
      </c>
      <c r="B6286" t="s">
        <v>2677</v>
      </c>
      <c r="C6286" t="s">
        <v>5</v>
      </c>
      <c r="D6286" t="s">
        <v>6</v>
      </c>
      <c r="E6286" t="s">
        <v>90</v>
      </c>
      <c r="F6286" s="2">
        <v>20000</v>
      </c>
      <c r="G6286" t="str">
        <f>IF(ISNUMBER(SEARCH("Incentives", A6286)), "Yes", "No")</f>
        <v>No</v>
      </c>
      <c r="H6286" t="s">
        <v>7009</v>
      </c>
      <c r="I6286" s="2">
        <v>20000</v>
      </c>
      <c r="J6286" s="2" t="s">
        <v>7013</v>
      </c>
    </row>
    <row r="6287" spans="1:10" ht="14.4" customHeight="1" x14ac:dyDescent="0.3">
      <c r="A6287" t="s">
        <v>190</v>
      </c>
      <c r="B6287" t="s">
        <v>2678</v>
      </c>
      <c r="C6287" t="s">
        <v>5</v>
      </c>
      <c r="D6287" t="s">
        <v>6</v>
      </c>
      <c r="E6287" t="s">
        <v>90</v>
      </c>
      <c r="F6287" s="2">
        <v>20000</v>
      </c>
      <c r="G6287" t="str">
        <f>IF(ISNUMBER(SEARCH("Incentives", A6287)), "Yes", "No")</f>
        <v>No</v>
      </c>
      <c r="H6287" t="s">
        <v>7009</v>
      </c>
      <c r="I6287" s="2">
        <v>20000</v>
      </c>
      <c r="J6287" s="2" t="s">
        <v>7013</v>
      </c>
    </row>
    <row r="6288" spans="1:10" ht="14.4" customHeight="1" x14ac:dyDescent="0.3">
      <c r="A6288" t="s">
        <v>300</v>
      </c>
      <c r="B6288" t="s">
        <v>2679</v>
      </c>
      <c r="C6288" t="s">
        <v>58</v>
      </c>
      <c r="D6288" t="s">
        <v>6</v>
      </c>
      <c r="E6288" t="s">
        <v>90</v>
      </c>
      <c r="F6288" s="2">
        <v>20000</v>
      </c>
      <c r="G6288" t="str">
        <f>IF(ISNUMBER(SEARCH("Incentives", A6288)), "Yes", "No")</f>
        <v>No</v>
      </c>
      <c r="H6288" t="s">
        <v>7009</v>
      </c>
      <c r="I6288" s="2">
        <v>20000</v>
      </c>
      <c r="J6288" s="2" t="s">
        <v>7013</v>
      </c>
    </row>
    <row r="6289" spans="1:10" ht="14.4" customHeight="1" x14ac:dyDescent="0.3">
      <c r="A6289" t="s">
        <v>2680</v>
      </c>
      <c r="B6289" t="s">
        <v>2681</v>
      </c>
      <c r="C6289" t="s">
        <v>5</v>
      </c>
      <c r="D6289" t="s">
        <v>6</v>
      </c>
      <c r="E6289" t="s">
        <v>90</v>
      </c>
      <c r="F6289" s="2">
        <v>20000</v>
      </c>
      <c r="G6289" t="str">
        <f>IF(ISNUMBER(SEARCH("Incentives", A6289)), "Yes", "No")</f>
        <v>No</v>
      </c>
      <c r="H6289" t="s">
        <v>7009</v>
      </c>
      <c r="I6289" s="2">
        <v>20000</v>
      </c>
      <c r="J6289" s="2" t="s">
        <v>7013</v>
      </c>
    </row>
    <row r="6290" spans="1:10" ht="14.4" customHeight="1" x14ac:dyDescent="0.3">
      <c r="A6290" t="s">
        <v>63</v>
      </c>
      <c r="B6290" t="s">
        <v>2682</v>
      </c>
      <c r="C6290" t="s">
        <v>82</v>
      </c>
      <c r="D6290" t="s">
        <v>6</v>
      </c>
      <c r="E6290" t="s">
        <v>90</v>
      </c>
      <c r="F6290" s="2">
        <v>20000</v>
      </c>
      <c r="G6290" t="str">
        <f>IF(ISNUMBER(SEARCH("Incentives", A6290)), "Yes", "No")</f>
        <v>No</v>
      </c>
      <c r="H6290" t="s">
        <v>7009</v>
      </c>
      <c r="I6290" s="2">
        <v>20000</v>
      </c>
      <c r="J6290" s="2" t="s">
        <v>7013</v>
      </c>
    </row>
    <row r="6291" spans="1:10" ht="14.4" customHeight="1" x14ac:dyDescent="0.3">
      <c r="A6291" t="s">
        <v>20</v>
      </c>
      <c r="B6291" t="s">
        <v>2660</v>
      </c>
      <c r="C6291" t="s">
        <v>5</v>
      </c>
      <c r="D6291" t="s">
        <v>6</v>
      </c>
      <c r="E6291" t="s">
        <v>90</v>
      </c>
      <c r="F6291" s="2">
        <v>20000</v>
      </c>
      <c r="G6291" t="str">
        <f>IF(ISNUMBER(SEARCH("Incentives", A6291)), "Yes", "No")</f>
        <v>No</v>
      </c>
      <c r="H6291" t="s">
        <v>7009</v>
      </c>
      <c r="I6291" s="2">
        <v>20000</v>
      </c>
      <c r="J6291" s="2" t="s">
        <v>7013</v>
      </c>
    </row>
    <row r="6292" spans="1:10" ht="14.4" customHeight="1" x14ac:dyDescent="0.3">
      <c r="A6292" t="s">
        <v>182</v>
      </c>
      <c r="B6292" t="s">
        <v>2695</v>
      </c>
      <c r="C6292" t="s">
        <v>10</v>
      </c>
      <c r="D6292" t="s">
        <v>6</v>
      </c>
      <c r="E6292" t="s">
        <v>90</v>
      </c>
      <c r="F6292" s="2">
        <v>20000</v>
      </c>
      <c r="G6292" t="str">
        <f>IF(ISNUMBER(SEARCH("Incentives", A6292)), "Yes", "No")</f>
        <v>No</v>
      </c>
      <c r="H6292" t="s">
        <v>7009</v>
      </c>
      <c r="I6292" s="2">
        <v>20000</v>
      </c>
      <c r="J6292" s="2" t="s">
        <v>7013</v>
      </c>
    </row>
    <row r="6293" spans="1:10" ht="14.4" customHeight="1" x14ac:dyDescent="0.3">
      <c r="A6293" t="s">
        <v>59</v>
      </c>
      <c r="B6293" t="s">
        <v>2711</v>
      </c>
      <c r="C6293" t="s">
        <v>5</v>
      </c>
      <c r="D6293" t="s">
        <v>6</v>
      </c>
      <c r="E6293" t="s">
        <v>90</v>
      </c>
      <c r="F6293" s="2">
        <v>20000</v>
      </c>
      <c r="G6293" t="str">
        <f>IF(ISNUMBER(SEARCH("Incentives", A6293)), "Yes", "No")</f>
        <v>No</v>
      </c>
      <c r="H6293" t="s">
        <v>7009</v>
      </c>
      <c r="I6293" s="2">
        <v>20000</v>
      </c>
      <c r="J6293" s="2" t="s">
        <v>7013</v>
      </c>
    </row>
    <row r="6294" spans="1:10" ht="14.4" customHeight="1" x14ac:dyDescent="0.3">
      <c r="A6294" t="s">
        <v>286</v>
      </c>
      <c r="B6294" t="s">
        <v>2712</v>
      </c>
      <c r="C6294" t="s">
        <v>164</v>
      </c>
      <c r="D6294" t="s">
        <v>6</v>
      </c>
      <c r="E6294" t="s">
        <v>90</v>
      </c>
      <c r="F6294" s="2">
        <v>20000</v>
      </c>
      <c r="G6294" t="str">
        <f>IF(ISNUMBER(SEARCH("Incentives", A6294)), "Yes", "No")</f>
        <v>No</v>
      </c>
      <c r="H6294" t="s">
        <v>7009</v>
      </c>
      <c r="I6294" s="2">
        <v>20000</v>
      </c>
      <c r="J6294" s="2" t="s">
        <v>7013</v>
      </c>
    </row>
    <row r="6295" spans="1:10" ht="14.4" customHeight="1" x14ac:dyDescent="0.3">
      <c r="A6295" t="s">
        <v>286</v>
      </c>
      <c r="B6295" t="s">
        <v>2713</v>
      </c>
      <c r="C6295" t="s">
        <v>5</v>
      </c>
      <c r="D6295" t="s">
        <v>6</v>
      </c>
      <c r="E6295" t="s">
        <v>90</v>
      </c>
      <c r="F6295" s="2">
        <v>20000</v>
      </c>
      <c r="G6295" t="str">
        <f>IF(ISNUMBER(SEARCH("Incentives", A6295)), "Yes", "No")</f>
        <v>No</v>
      </c>
      <c r="H6295" t="s">
        <v>7009</v>
      </c>
      <c r="I6295" s="2">
        <v>20000</v>
      </c>
      <c r="J6295" s="2" t="s">
        <v>7013</v>
      </c>
    </row>
    <row r="6296" spans="1:10" ht="14.4" customHeight="1" x14ac:dyDescent="0.3">
      <c r="A6296" t="s">
        <v>323</v>
      </c>
      <c r="B6296" t="s">
        <v>1142</v>
      </c>
      <c r="C6296" t="s">
        <v>82</v>
      </c>
      <c r="D6296" t="s">
        <v>6</v>
      </c>
      <c r="E6296" t="s">
        <v>90</v>
      </c>
      <c r="F6296" s="2">
        <v>20000</v>
      </c>
      <c r="G6296" t="str">
        <f>IF(ISNUMBER(SEARCH("Incentives", A6296)), "Yes", "No")</f>
        <v>No</v>
      </c>
      <c r="H6296" t="s">
        <v>7009</v>
      </c>
      <c r="I6296" s="2">
        <v>20000</v>
      </c>
      <c r="J6296" s="2" t="s">
        <v>7013</v>
      </c>
    </row>
    <row r="6297" spans="1:10" ht="14.4" customHeight="1" x14ac:dyDescent="0.3">
      <c r="A6297" t="s">
        <v>126</v>
      </c>
      <c r="B6297" t="s">
        <v>2714</v>
      </c>
      <c r="C6297" t="s">
        <v>5</v>
      </c>
      <c r="D6297" t="s">
        <v>6</v>
      </c>
      <c r="E6297" t="s">
        <v>90</v>
      </c>
      <c r="F6297" s="2">
        <v>20000</v>
      </c>
      <c r="G6297" t="str">
        <f>IF(ISNUMBER(SEARCH("Incentives", A6297)), "Yes", "No")</f>
        <v>No</v>
      </c>
      <c r="H6297" t="s">
        <v>7009</v>
      </c>
      <c r="I6297" s="2">
        <v>20000</v>
      </c>
      <c r="J6297" s="2" t="s">
        <v>7013</v>
      </c>
    </row>
    <row r="6298" spans="1:10" ht="14.4" customHeight="1" x14ac:dyDescent="0.3">
      <c r="A6298" t="s">
        <v>107</v>
      </c>
      <c r="B6298" t="s">
        <v>2718</v>
      </c>
      <c r="C6298" t="s">
        <v>39</v>
      </c>
      <c r="D6298" t="s">
        <v>6</v>
      </c>
      <c r="E6298" t="s">
        <v>90</v>
      </c>
      <c r="F6298" s="2">
        <v>20000</v>
      </c>
      <c r="G6298" t="str">
        <f>IF(ISNUMBER(SEARCH("Incentives", A6298)), "Yes", "No")</f>
        <v>No</v>
      </c>
      <c r="H6298" t="s">
        <v>7009</v>
      </c>
      <c r="I6298" s="2">
        <v>20000</v>
      </c>
      <c r="J6298" s="2" t="s">
        <v>7013</v>
      </c>
    </row>
    <row r="6299" spans="1:10" ht="14.4" customHeight="1" x14ac:dyDescent="0.3">
      <c r="A6299" t="s">
        <v>2719</v>
      </c>
      <c r="B6299" t="s">
        <v>2720</v>
      </c>
      <c r="C6299" t="s">
        <v>39</v>
      </c>
      <c r="D6299" t="s">
        <v>6</v>
      </c>
      <c r="E6299" t="s">
        <v>90</v>
      </c>
      <c r="F6299" s="2">
        <f>(AVERAGE(I6299,J6299))</f>
        <v>20000</v>
      </c>
      <c r="G6299" t="str">
        <f>IF(ISNUMBER(SEARCH("Incentives", A6299)), "Yes", "No")</f>
        <v>No</v>
      </c>
      <c r="H6299" t="s">
        <v>7009</v>
      </c>
      <c r="I6299" s="2">
        <v>15000</v>
      </c>
      <c r="J6299" s="2">
        <v>25000</v>
      </c>
    </row>
    <row r="6300" spans="1:10" ht="14.4" customHeight="1" x14ac:dyDescent="0.3">
      <c r="A6300" t="s">
        <v>126</v>
      </c>
      <c r="B6300" t="s">
        <v>2721</v>
      </c>
      <c r="C6300" t="s">
        <v>5</v>
      </c>
      <c r="D6300" t="s">
        <v>6</v>
      </c>
      <c r="E6300" t="s">
        <v>90</v>
      </c>
      <c r="F6300" s="2">
        <v>20000</v>
      </c>
      <c r="G6300" t="str">
        <f>IF(ISNUMBER(SEARCH("Incentives", A6300)), "Yes", "No")</f>
        <v>No</v>
      </c>
      <c r="H6300" t="s">
        <v>7009</v>
      </c>
      <c r="I6300" s="2">
        <v>20000</v>
      </c>
      <c r="J6300" s="2" t="s">
        <v>7013</v>
      </c>
    </row>
    <row r="6301" spans="1:10" ht="14.4" customHeight="1" x14ac:dyDescent="0.3">
      <c r="A6301" t="s">
        <v>2072</v>
      </c>
      <c r="B6301" t="s">
        <v>2026</v>
      </c>
      <c r="C6301" t="s">
        <v>5</v>
      </c>
      <c r="D6301" t="s">
        <v>6</v>
      </c>
      <c r="E6301" t="s">
        <v>90</v>
      </c>
      <c r="F6301" s="2">
        <v>20000</v>
      </c>
      <c r="G6301" t="str">
        <f>IF(ISNUMBER(SEARCH("Incentives", A6301)), "Yes", "No")</f>
        <v>No</v>
      </c>
      <c r="H6301" t="s">
        <v>7009</v>
      </c>
      <c r="I6301" s="2">
        <v>20000</v>
      </c>
      <c r="J6301" s="2" t="s">
        <v>7013</v>
      </c>
    </row>
    <row r="6302" spans="1:10" ht="14.4" customHeight="1" x14ac:dyDescent="0.3">
      <c r="A6302" t="s">
        <v>323</v>
      </c>
      <c r="B6302" t="s">
        <v>2026</v>
      </c>
      <c r="C6302" t="s">
        <v>5</v>
      </c>
      <c r="D6302" t="s">
        <v>6</v>
      </c>
      <c r="E6302" t="s">
        <v>90</v>
      </c>
      <c r="F6302" s="2">
        <v>20000</v>
      </c>
      <c r="G6302" t="str">
        <f>IF(ISNUMBER(SEARCH("Incentives", A6302)), "Yes", "No")</f>
        <v>No</v>
      </c>
      <c r="H6302" t="s">
        <v>7009</v>
      </c>
      <c r="I6302" s="2">
        <v>20000</v>
      </c>
      <c r="J6302" s="2" t="s">
        <v>7013</v>
      </c>
    </row>
    <row r="6303" spans="1:10" ht="14.4" customHeight="1" x14ac:dyDescent="0.3">
      <c r="A6303" t="s">
        <v>2770</v>
      </c>
      <c r="B6303" t="s">
        <v>2771</v>
      </c>
      <c r="C6303" t="s">
        <v>5</v>
      </c>
      <c r="D6303" t="s">
        <v>6</v>
      </c>
      <c r="E6303" t="s">
        <v>90</v>
      </c>
      <c r="F6303" s="2">
        <f>(AVERAGE(I6303,J6303))</f>
        <v>20000</v>
      </c>
      <c r="G6303" t="str">
        <f>IF(ISNUMBER(SEARCH("Incentives", A6303)), "Yes", "No")</f>
        <v>No</v>
      </c>
      <c r="H6303" t="s">
        <v>7009</v>
      </c>
      <c r="I6303" s="2">
        <v>10000</v>
      </c>
      <c r="J6303" s="2">
        <v>30000</v>
      </c>
    </row>
    <row r="6304" spans="1:10" ht="14.4" customHeight="1" x14ac:dyDescent="0.3">
      <c r="A6304" t="s">
        <v>177</v>
      </c>
      <c r="B6304" t="s">
        <v>2826</v>
      </c>
      <c r="C6304" t="s">
        <v>39</v>
      </c>
      <c r="D6304" t="s">
        <v>6</v>
      </c>
      <c r="E6304" t="s">
        <v>7</v>
      </c>
      <c r="F6304" s="2">
        <f>(AVERAGE(I6304,J6304))</f>
        <v>20000</v>
      </c>
      <c r="G6304" t="str">
        <f>IF(ISNUMBER(SEARCH("Incentives", A6304)), "Yes", "No")</f>
        <v>No</v>
      </c>
      <c r="H6304" t="s">
        <v>7009</v>
      </c>
      <c r="I6304" s="2">
        <v>15000</v>
      </c>
      <c r="J6304" s="2">
        <v>25000</v>
      </c>
    </row>
    <row r="6305" spans="1:10" ht="14.4" customHeight="1" x14ac:dyDescent="0.3">
      <c r="A6305" t="s">
        <v>3229</v>
      </c>
      <c r="B6305" t="s">
        <v>3230</v>
      </c>
      <c r="C6305" t="s">
        <v>5</v>
      </c>
      <c r="D6305" t="s">
        <v>6</v>
      </c>
      <c r="E6305" t="s">
        <v>976</v>
      </c>
      <c r="F6305" s="2">
        <f>(AVERAGE(I6305,J6305))</f>
        <v>20000</v>
      </c>
      <c r="G6305" t="str">
        <f>IF(ISNUMBER(SEARCH("Incentives", A6305)), "Yes", "No")</f>
        <v>No</v>
      </c>
      <c r="H6305" t="s">
        <v>7009</v>
      </c>
      <c r="I6305" s="2">
        <v>15000</v>
      </c>
      <c r="J6305" s="2">
        <v>25000</v>
      </c>
    </row>
    <row r="6306" spans="1:10" ht="14.4" customHeight="1" x14ac:dyDescent="0.3">
      <c r="A6306" t="s">
        <v>3318</v>
      </c>
      <c r="B6306" t="s">
        <v>537</v>
      </c>
      <c r="C6306" t="s">
        <v>5</v>
      </c>
      <c r="D6306" t="s">
        <v>6</v>
      </c>
      <c r="E6306" t="s">
        <v>7</v>
      </c>
      <c r="F6306" s="2">
        <f>(AVERAGE(I6306,J6306))</f>
        <v>20000</v>
      </c>
      <c r="G6306" t="str">
        <f>IF(ISNUMBER(SEARCH("Incentives", A6306)), "Yes", "No")</f>
        <v>No</v>
      </c>
      <c r="H6306" t="s">
        <v>7009</v>
      </c>
      <c r="I6306" s="2">
        <v>10000</v>
      </c>
      <c r="J6306" s="2">
        <v>30000</v>
      </c>
    </row>
    <row r="6307" spans="1:10" ht="14.4" customHeight="1" x14ac:dyDescent="0.3">
      <c r="A6307" t="s">
        <v>3714</v>
      </c>
      <c r="B6307" t="s">
        <v>3715</v>
      </c>
      <c r="C6307" t="s">
        <v>39</v>
      </c>
      <c r="D6307" t="s">
        <v>6</v>
      </c>
      <c r="E6307" t="s">
        <v>90</v>
      </c>
      <c r="F6307" s="2">
        <f>(AVERAGE(I6307,J6307))</f>
        <v>20000</v>
      </c>
      <c r="G6307" t="str">
        <f>IF(ISNUMBER(SEARCH("Incentives", A6307)), "Yes", "No")</f>
        <v>No</v>
      </c>
      <c r="H6307" t="s">
        <v>7009</v>
      </c>
      <c r="I6307" s="2">
        <v>10000</v>
      </c>
      <c r="J6307" s="2">
        <v>30000</v>
      </c>
    </row>
    <row r="6308" spans="1:10" ht="14.4" customHeight="1" x14ac:dyDescent="0.3">
      <c r="A6308" t="s">
        <v>122</v>
      </c>
      <c r="B6308" t="s">
        <v>2601</v>
      </c>
      <c r="C6308" t="s">
        <v>13</v>
      </c>
      <c r="D6308" t="s">
        <v>6</v>
      </c>
      <c r="E6308" t="s">
        <v>90</v>
      </c>
      <c r="F6308" s="2">
        <f>(AVERAGE(I6308,J6308))</f>
        <v>20000</v>
      </c>
      <c r="G6308" t="str">
        <f>IF(ISNUMBER(SEARCH("Incentives", A6308)), "Yes", "No")</f>
        <v>No</v>
      </c>
      <c r="H6308" t="s">
        <v>7009</v>
      </c>
      <c r="I6308" s="2">
        <v>15000</v>
      </c>
      <c r="J6308" s="2">
        <v>25000</v>
      </c>
    </row>
    <row r="6309" spans="1:10" ht="14.4" customHeight="1" x14ac:dyDescent="0.3">
      <c r="A6309" t="s">
        <v>108</v>
      </c>
      <c r="B6309" t="s">
        <v>4109</v>
      </c>
      <c r="C6309" t="s">
        <v>5</v>
      </c>
      <c r="D6309" t="s">
        <v>6</v>
      </c>
      <c r="E6309" t="s">
        <v>7</v>
      </c>
      <c r="F6309" s="2">
        <f>AVERAGE(I6309,J6309)*4</f>
        <v>20000</v>
      </c>
      <c r="G6309" t="str">
        <f>IF(ISNUMBER(SEARCH("Incentives", A6309)), "Yes", "No")</f>
        <v>No</v>
      </c>
      <c r="H6309" t="s">
        <v>7009</v>
      </c>
      <c r="I6309" s="2">
        <v>5000</v>
      </c>
      <c r="J6309" s="2" t="s">
        <v>7013</v>
      </c>
    </row>
    <row r="6310" spans="1:10" ht="14.4" customHeight="1" x14ac:dyDescent="0.3">
      <c r="A6310" t="s">
        <v>4334</v>
      </c>
      <c r="B6310" t="s">
        <v>4335</v>
      </c>
      <c r="C6310" t="s">
        <v>32</v>
      </c>
      <c r="D6310" t="s">
        <v>6</v>
      </c>
      <c r="E6310" t="s">
        <v>90</v>
      </c>
      <c r="F6310" s="2">
        <f>(AVERAGE(I6310,J6310))</f>
        <v>20000</v>
      </c>
      <c r="G6310" t="str">
        <f>IF(ISNUMBER(SEARCH("Incentives", A6310)), "Yes", "No")</f>
        <v>No</v>
      </c>
      <c r="H6310" t="s">
        <v>7009</v>
      </c>
      <c r="I6310" s="2">
        <v>15000</v>
      </c>
      <c r="J6310" s="2">
        <v>25000</v>
      </c>
    </row>
    <row r="6311" spans="1:10" ht="14.4" customHeight="1" x14ac:dyDescent="0.3">
      <c r="A6311" t="s">
        <v>4443</v>
      </c>
      <c r="B6311" t="s">
        <v>4335</v>
      </c>
      <c r="C6311" t="s">
        <v>32</v>
      </c>
      <c r="D6311" t="s">
        <v>6</v>
      </c>
      <c r="E6311" t="s">
        <v>90</v>
      </c>
      <c r="F6311" s="2">
        <f>(AVERAGE(I6311,J6311))</f>
        <v>20000</v>
      </c>
      <c r="G6311" t="str">
        <f>IF(ISNUMBER(SEARCH("Incentives", A6311)), "Yes", "No")</f>
        <v>No</v>
      </c>
      <c r="H6311" t="s">
        <v>7009</v>
      </c>
      <c r="I6311" s="2">
        <v>15000</v>
      </c>
      <c r="J6311" s="2">
        <v>25000</v>
      </c>
    </row>
    <row r="6312" spans="1:10" ht="14.4" customHeight="1" x14ac:dyDescent="0.3">
      <c r="A6312" t="s">
        <v>182</v>
      </c>
      <c r="B6312" t="s">
        <v>4465</v>
      </c>
      <c r="C6312" t="s">
        <v>39</v>
      </c>
      <c r="D6312" t="s">
        <v>6</v>
      </c>
      <c r="E6312" t="s">
        <v>90</v>
      </c>
      <c r="F6312" s="2">
        <f>(AVERAGE(I6312,J6312))</f>
        <v>20000</v>
      </c>
      <c r="G6312" t="str">
        <f>IF(ISNUMBER(SEARCH("Incentives", A6312)), "Yes", "No")</f>
        <v>No</v>
      </c>
      <c r="H6312" t="s">
        <v>7009</v>
      </c>
      <c r="I6312" s="2">
        <v>17000</v>
      </c>
      <c r="J6312" s="2">
        <v>23000</v>
      </c>
    </row>
    <row r="6313" spans="1:10" ht="14.4" customHeight="1" x14ac:dyDescent="0.3">
      <c r="A6313" t="s">
        <v>4480</v>
      </c>
      <c r="B6313" t="s">
        <v>4481</v>
      </c>
      <c r="C6313" t="s">
        <v>39</v>
      </c>
      <c r="D6313" t="s">
        <v>6</v>
      </c>
      <c r="E6313" t="s">
        <v>90</v>
      </c>
      <c r="F6313" s="2">
        <f>(AVERAGE(I6313,J6313))</f>
        <v>20000</v>
      </c>
      <c r="G6313" t="str">
        <f>IF(ISNUMBER(SEARCH("Incentives", A6313)), "Yes", "No")</f>
        <v>No</v>
      </c>
      <c r="H6313" t="s">
        <v>7009</v>
      </c>
      <c r="I6313" s="2">
        <v>15000</v>
      </c>
      <c r="J6313" s="2">
        <v>25000</v>
      </c>
    </row>
    <row r="6314" spans="1:10" ht="14.4" customHeight="1" x14ac:dyDescent="0.3">
      <c r="A6314" t="s">
        <v>5630</v>
      </c>
      <c r="B6314" t="s">
        <v>3383</v>
      </c>
      <c r="C6314" t="s">
        <v>5</v>
      </c>
      <c r="D6314" t="s">
        <v>6</v>
      </c>
      <c r="E6314" t="s">
        <v>7</v>
      </c>
      <c r="F6314" s="2">
        <f>(AVERAGE(I6314,J6314))</f>
        <v>20000</v>
      </c>
      <c r="G6314" t="str">
        <f>IF(ISNUMBER(SEARCH("Incentives", A6314)), "Yes", "No")</f>
        <v>No</v>
      </c>
      <c r="H6314" t="s">
        <v>7009</v>
      </c>
      <c r="I6314" s="2">
        <v>15000</v>
      </c>
      <c r="J6314" s="2">
        <v>25000</v>
      </c>
    </row>
    <row r="6315" spans="1:10" ht="14.4" customHeight="1" x14ac:dyDescent="0.3">
      <c r="A6315" t="s">
        <v>107</v>
      </c>
      <c r="B6315" t="s">
        <v>5724</v>
      </c>
      <c r="C6315" t="s">
        <v>13</v>
      </c>
      <c r="D6315" t="s">
        <v>6</v>
      </c>
      <c r="E6315" t="s">
        <v>976</v>
      </c>
      <c r="F6315" s="2">
        <f>(AVERAGE(I6315,J6315))</f>
        <v>20000</v>
      </c>
      <c r="G6315" t="str">
        <f>IF(ISNUMBER(SEARCH("Incentives", A6315)), "Yes", "No")</f>
        <v>No</v>
      </c>
      <c r="H6315" t="s">
        <v>7009</v>
      </c>
      <c r="I6315" s="2">
        <v>15000</v>
      </c>
      <c r="J6315" s="2">
        <v>25000</v>
      </c>
    </row>
    <row r="6316" spans="1:10" ht="14.4" customHeight="1" x14ac:dyDescent="0.3">
      <c r="A6316" t="s">
        <v>97</v>
      </c>
      <c r="B6316" t="s">
        <v>5726</v>
      </c>
      <c r="C6316" t="s">
        <v>13</v>
      </c>
      <c r="D6316" t="s">
        <v>6</v>
      </c>
      <c r="E6316" t="s">
        <v>976</v>
      </c>
      <c r="F6316" s="2">
        <f>(AVERAGE(I6316,J6316))</f>
        <v>20000</v>
      </c>
      <c r="G6316" t="str">
        <f>IF(ISNUMBER(SEARCH("Incentives", A6316)), "Yes", "No")</f>
        <v>No</v>
      </c>
      <c r="H6316" t="s">
        <v>7009</v>
      </c>
      <c r="I6316" s="2">
        <v>10000</v>
      </c>
      <c r="J6316" s="2">
        <v>30000</v>
      </c>
    </row>
    <row r="6317" spans="1:10" ht="14.4" customHeight="1" x14ac:dyDescent="0.3">
      <c r="A6317" t="s">
        <v>63</v>
      </c>
      <c r="B6317" t="s">
        <v>6033</v>
      </c>
      <c r="C6317" t="s">
        <v>58</v>
      </c>
      <c r="D6317" t="s">
        <v>6</v>
      </c>
      <c r="E6317" t="s">
        <v>976</v>
      </c>
      <c r="F6317" s="2">
        <f>(AVERAGE(I6317,J6317))</f>
        <v>20000</v>
      </c>
      <c r="G6317" t="str">
        <f>IF(ISNUMBER(SEARCH("Incentives", A6317)), "Yes", "No")</f>
        <v>No</v>
      </c>
      <c r="H6317" t="s">
        <v>7009</v>
      </c>
      <c r="I6317" s="2">
        <v>15000</v>
      </c>
      <c r="J6317" s="2">
        <v>25000</v>
      </c>
    </row>
    <row r="6318" spans="1:10" ht="14.4" customHeight="1" x14ac:dyDescent="0.3">
      <c r="A6318" t="s">
        <v>3840</v>
      </c>
      <c r="B6318" t="s">
        <v>586</v>
      </c>
      <c r="C6318" t="s">
        <v>13</v>
      </c>
      <c r="D6318" t="s">
        <v>6</v>
      </c>
      <c r="E6318" t="s">
        <v>197</v>
      </c>
      <c r="F6318" s="2">
        <f>(AVERAGE(I6318,J6318))</f>
        <v>20000</v>
      </c>
      <c r="G6318" t="str">
        <f>IF(ISNUMBER(SEARCH("Incentives", A6318)), "Yes", "No")</f>
        <v>No</v>
      </c>
      <c r="H6318" t="s">
        <v>7009</v>
      </c>
      <c r="I6318" s="2">
        <v>15000</v>
      </c>
      <c r="J6318" s="2">
        <v>25000</v>
      </c>
    </row>
    <row r="6319" spans="1:10" ht="14.4" customHeight="1" x14ac:dyDescent="0.3">
      <c r="A6319" t="s">
        <v>6372</v>
      </c>
      <c r="B6319" t="s">
        <v>6373</v>
      </c>
      <c r="C6319" t="s">
        <v>39</v>
      </c>
      <c r="D6319" t="s">
        <v>6</v>
      </c>
      <c r="E6319" t="s">
        <v>90</v>
      </c>
      <c r="F6319" s="2">
        <f>(AVERAGE(I6319,J6319))</f>
        <v>20000</v>
      </c>
      <c r="G6319" t="str">
        <f>IF(ISNUMBER(SEARCH("Incentives", A6319)), "Yes", "No")</f>
        <v>No</v>
      </c>
      <c r="H6319" t="s">
        <v>7009</v>
      </c>
      <c r="I6319" s="2">
        <v>15000</v>
      </c>
      <c r="J6319" s="2">
        <v>25000</v>
      </c>
    </row>
    <row r="6320" spans="1:10" ht="14.4" customHeight="1" x14ac:dyDescent="0.3">
      <c r="A6320" t="s">
        <v>6389</v>
      </c>
      <c r="B6320" t="s">
        <v>6390</v>
      </c>
      <c r="C6320" t="s">
        <v>13</v>
      </c>
      <c r="D6320" t="s">
        <v>6</v>
      </c>
      <c r="E6320" t="s">
        <v>90</v>
      </c>
      <c r="F6320" s="2">
        <f>(AVERAGE(I6320,J6320))</f>
        <v>20000</v>
      </c>
      <c r="G6320" t="str">
        <f>IF(ISNUMBER(SEARCH("Incentives", A6320)), "Yes", "No")</f>
        <v>No</v>
      </c>
      <c r="H6320" t="s">
        <v>7009</v>
      </c>
      <c r="I6320" s="2">
        <v>15000</v>
      </c>
      <c r="J6320" s="2">
        <v>25000</v>
      </c>
    </row>
    <row r="6321" spans="1:10" ht="14.4" customHeight="1" x14ac:dyDescent="0.3">
      <c r="A6321" t="s">
        <v>1229</v>
      </c>
      <c r="B6321" t="s">
        <v>1185</v>
      </c>
      <c r="C6321" t="s">
        <v>155</v>
      </c>
      <c r="D6321" t="s">
        <v>6</v>
      </c>
      <c r="E6321" t="s">
        <v>90</v>
      </c>
      <c r="F6321" s="2">
        <f>(AVERAGE(I6321,J6321))</f>
        <v>20000</v>
      </c>
      <c r="G6321" t="str">
        <f>IF(ISNUMBER(SEARCH("Incentives", A6321)), "Yes", "No")</f>
        <v>No</v>
      </c>
      <c r="H6321" t="s">
        <v>7009</v>
      </c>
      <c r="I6321" s="2">
        <v>15000</v>
      </c>
      <c r="J6321" s="2">
        <v>25000</v>
      </c>
    </row>
    <row r="6322" spans="1:10" ht="14.4" customHeight="1" x14ac:dyDescent="0.3">
      <c r="A6322" t="s">
        <v>190</v>
      </c>
      <c r="B6322" t="s">
        <v>646</v>
      </c>
      <c r="C6322" t="s">
        <v>66</v>
      </c>
      <c r="D6322" t="s">
        <v>6</v>
      </c>
      <c r="E6322" t="s">
        <v>1011</v>
      </c>
      <c r="F6322" s="2">
        <v>20000</v>
      </c>
      <c r="G6322" t="s">
        <v>7010</v>
      </c>
      <c r="H6322" t="s">
        <v>7009</v>
      </c>
      <c r="I6322" s="2">
        <v>20000</v>
      </c>
      <c r="J6322" s="2" t="s">
        <v>7013</v>
      </c>
    </row>
    <row r="6323" spans="1:10" ht="14.4" customHeight="1" x14ac:dyDescent="0.3">
      <c r="A6323" t="s">
        <v>108</v>
      </c>
      <c r="B6323" t="s">
        <v>4906</v>
      </c>
      <c r="C6323" t="s">
        <v>5</v>
      </c>
      <c r="D6323" t="s">
        <v>6</v>
      </c>
      <c r="E6323" t="s">
        <v>90</v>
      </c>
      <c r="F6323" s="2">
        <v>20000</v>
      </c>
      <c r="G6323" t="s">
        <v>7010</v>
      </c>
      <c r="H6323" t="s">
        <v>7009</v>
      </c>
      <c r="I6323" s="2">
        <v>20000</v>
      </c>
      <c r="J6323" s="2" t="s">
        <v>7013</v>
      </c>
    </row>
    <row r="6324" spans="1:10" ht="14.4" customHeight="1" x14ac:dyDescent="0.3">
      <c r="A6324" t="s">
        <v>108</v>
      </c>
      <c r="B6324" t="s">
        <v>6830</v>
      </c>
      <c r="C6324" t="s">
        <v>32</v>
      </c>
      <c r="D6324" t="s">
        <v>6</v>
      </c>
      <c r="E6324" t="s">
        <v>90</v>
      </c>
      <c r="F6324" s="2">
        <v>20000</v>
      </c>
      <c r="G6324" t="s">
        <v>7010</v>
      </c>
      <c r="H6324" t="s">
        <v>7009</v>
      </c>
      <c r="I6324" s="2">
        <v>20000</v>
      </c>
    </row>
    <row r="6325" spans="1:10" ht="14.4" customHeight="1" x14ac:dyDescent="0.3">
      <c r="A6325" t="s">
        <v>108</v>
      </c>
      <c r="B6325" t="s">
        <v>438</v>
      </c>
      <c r="C6325" t="s">
        <v>439</v>
      </c>
      <c r="D6325" t="s">
        <v>6</v>
      </c>
      <c r="E6325" t="s">
        <v>7</v>
      </c>
      <c r="F6325" s="2">
        <f>(AVERAGE(I6325,J6325))</f>
        <v>21000</v>
      </c>
      <c r="G6325" t="str">
        <f>IF(ISNUMBER(SEARCH("Incentives", A6325)), "Yes", "No")</f>
        <v>No</v>
      </c>
      <c r="H6325" t="s">
        <v>7009</v>
      </c>
      <c r="I6325" s="2">
        <v>12000</v>
      </c>
      <c r="J6325" s="2">
        <v>30000</v>
      </c>
    </row>
    <row r="6326" spans="1:10" ht="14.4" customHeight="1" x14ac:dyDescent="0.3">
      <c r="A6326" t="s">
        <v>536</v>
      </c>
      <c r="B6326" t="s">
        <v>537</v>
      </c>
      <c r="C6326" t="s">
        <v>5</v>
      </c>
      <c r="D6326" t="s">
        <v>6</v>
      </c>
      <c r="E6326" t="s">
        <v>7</v>
      </c>
      <c r="F6326" s="2">
        <f>(AVERAGE(I6326,J6326))</f>
        <v>21000</v>
      </c>
      <c r="G6326" t="str">
        <f>IF(ISNUMBER(SEARCH("Incentives", A6326)), "Yes", "No")</f>
        <v>No</v>
      </c>
      <c r="H6326" t="s">
        <v>7009</v>
      </c>
      <c r="I6326" s="2">
        <v>12000</v>
      </c>
      <c r="J6326" s="2">
        <v>30000</v>
      </c>
    </row>
    <row r="6327" spans="1:10" ht="14.4" customHeight="1" x14ac:dyDescent="0.3">
      <c r="A6327" t="s">
        <v>3158</v>
      </c>
      <c r="B6327" t="s">
        <v>1346</v>
      </c>
      <c r="C6327" t="s">
        <v>5</v>
      </c>
      <c r="D6327" t="s">
        <v>6</v>
      </c>
      <c r="E6327" t="s">
        <v>90</v>
      </c>
      <c r="F6327" s="2">
        <f>(AVERAGE(I6327,J6327))</f>
        <v>21000</v>
      </c>
      <c r="G6327" t="str">
        <f>IF(ISNUMBER(SEARCH("Incentives", A6327)), "Yes", "No")</f>
        <v>No</v>
      </c>
      <c r="H6327" t="s">
        <v>7009</v>
      </c>
      <c r="I6327" s="2">
        <v>2000</v>
      </c>
      <c r="J6327" s="2">
        <v>40000</v>
      </c>
    </row>
    <row r="6328" spans="1:10" ht="14.4" customHeight="1" x14ac:dyDescent="0.3">
      <c r="A6328" t="s">
        <v>108</v>
      </c>
      <c r="B6328" t="s">
        <v>169</v>
      </c>
      <c r="C6328" t="s">
        <v>13</v>
      </c>
      <c r="D6328" t="s">
        <v>6</v>
      </c>
      <c r="E6328" t="s">
        <v>145</v>
      </c>
      <c r="F6328" s="2">
        <f>(AVERAGE(I6328,J6328))</f>
        <v>21500</v>
      </c>
      <c r="G6328" t="str">
        <f>IF(ISNUMBER(SEARCH("incentive", F6328)), "Yes", "No")</f>
        <v>No</v>
      </c>
      <c r="H6328" t="s">
        <v>7009</v>
      </c>
      <c r="I6328" s="2">
        <v>18000</v>
      </c>
      <c r="J6328" s="2">
        <v>25000</v>
      </c>
    </row>
    <row r="6329" spans="1:10" ht="14.4" customHeight="1" x14ac:dyDescent="0.3">
      <c r="A6329" t="s">
        <v>1285</v>
      </c>
      <c r="B6329" t="s">
        <v>1286</v>
      </c>
      <c r="C6329" t="s">
        <v>109</v>
      </c>
      <c r="D6329" t="s">
        <v>6</v>
      </c>
      <c r="E6329" t="s">
        <v>7</v>
      </c>
      <c r="F6329" s="2">
        <f>(AVERAGE(I6329,J6329))</f>
        <v>22000</v>
      </c>
      <c r="G6329" t="str">
        <f>IF(ISNUMBER(SEARCH("Incentives", A6329)), "Yes", "No")</f>
        <v>No</v>
      </c>
      <c r="H6329" t="s">
        <v>7009</v>
      </c>
      <c r="I6329" s="2">
        <v>18000</v>
      </c>
      <c r="J6329" s="2">
        <v>26000</v>
      </c>
    </row>
    <row r="6330" spans="1:10" ht="14.4" customHeight="1" x14ac:dyDescent="0.3">
      <c r="A6330" t="s">
        <v>2728</v>
      </c>
      <c r="B6330" t="s">
        <v>2729</v>
      </c>
      <c r="C6330" t="s">
        <v>5</v>
      </c>
      <c r="D6330" t="s">
        <v>6</v>
      </c>
      <c r="E6330" t="s">
        <v>90</v>
      </c>
      <c r="F6330" s="2">
        <v>22000</v>
      </c>
      <c r="G6330" t="str">
        <f>IF(ISNUMBER(SEARCH("Incentives", A6330)), "Yes", "No")</f>
        <v>No</v>
      </c>
      <c r="H6330" t="s">
        <v>7009</v>
      </c>
      <c r="I6330" s="2">
        <v>22000</v>
      </c>
      <c r="J6330" s="2" t="s">
        <v>7013</v>
      </c>
    </row>
    <row r="6331" spans="1:10" ht="14.4" customHeight="1" x14ac:dyDescent="0.3">
      <c r="A6331" t="s">
        <v>177</v>
      </c>
      <c r="B6331" t="s">
        <v>2738</v>
      </c>
      <c r="C6331" t="s">
        <v>5</v>
      </c>
      <c r="D6331" t="s">
        <v>6</v>
      </c>
      <c r="E6331" t="s">
        <v>90</v>
      </c>
      <c r="F6331" s="2">
        <v>22000</v>
      </c>
      <c r="G6331" t="str">
        <f>IF(ISNUMBER(SEARCH("Incentives", A6331)), "Yes", "No")</f>
        <v>No</v>
      </c>
      <c r="H6331" t="s">
        <v>7009</v>
      </c>
      <c r="I6331" s="2">
        <v>22000</v>
      </c>
      <c r="J6331" s="2" t="s">
        <v>7013</v>
      </c>
    </row>
    <row r="6332" spans="1:10" ht="14.4" customHeight="1" x14ac:dyDescent="0.3">
      <c r="A6332" t="s">
        <v>339</v>
      </c>
      <c r="B6332" t="s">
        <v>2745</v>
      </c>
      <c r="C6332" t="s">
        <v>5</v>
      </c>
      <c r="D6332" t="s">
        <v>6</v>
      </c>
      <c r="E6332" t="s">
        <v>90</v>
      </c>
      <c r="F6332" s="2">
        <v>22000</v>
      </c>
      <c r="G6332" t="str">
        <f>IF(ISNUMBER(SEARCH("Incentives", A6332)), "Yes", "No")</f>
        <v>No</v>
      </c>
      <c r="H6332" t="s">
        <v>7009</v>
      </c>
      <c r="I6332" s="2">
        <v>22000</v>
      </c>
      <c r="J6332" s="2" t="s">
        <v>7013</v>
      </c>
    </row>
    <row r="6333" spans="1:10" ht="14.4" customHeight="1" x14ac:dyDescent="0.3">
      <c r="A6333" t="s">
        <v>286</v>
      </c>
      <c r="B6333" t="s">
        <v>2751</v>
      </c>
      <c r="C6333" t="s">
        <v>221</v>
      </c>
      <c r="D6333" t="s">
        <v>6</v>
      </c>
      <c r="E6333" t="s">
        <v>90</v>
      </c>
      <c r="F6333" s="2">
        <v>22000</v>
      </c>
      <c r="G6333" t="str">
        <f>IF(ISNUMBER(SEARCH("Incentives", A6333)), "Yes", "No")</f>
        <v>No</v>
      </c>
      <c r="H6333" t="s">
        <v>7009</v>
      </c>
      <c r="I6333" s="2">
        <v>22000</v>
      </c>
      <c r="J6333" s="2" t="s">
        <v>7013</v>
      </c>
    </row>
    <row r="6334" spans="1:10" ht="14.4" customHeight="1" x14ac:dyDescent="0.3">
      <c r="A6334" t="s">
        <v>2754</v>
      </c>
      <c r="B6334" t="s">
        <v>2755</v>
      </c>
      <c r="C6334" t="s">
        <v>32</v>
      </c>
      <c r="D6334" t="s">
        <v>6</v>
      </c>
      <c r="E6334" t="s">
        <v>90</v>
      </c>
      <c r="F6334" s="2">
        <v>22000</v>
      </c>
      <c r="G6334" t="str">
        <f>IF(ISNUMBER(SEARCH("Incentives", A6334)), "Yes", "No")</f>
        <v>No</v>
      </c>
      <c r="H6334" t="s">
        <v>7009</v>
      </c>
      <c r="I6334" s="2">
        <v>22000</v>
      </c>
      <c r="J6334" s="2" t="s">
        <v>7013</v>
      </c>
    </row>
    <row r="6335" spans="1:10" ht="14.4" customHeight="1" x14ac:dyDescent="0.3">
      <c r="A6335" t="s">
        <v>814</v>
      </c>
      <c r="B6335" t="s">
        <v>2761</v>
      </c>
      <c r="C6335" t="s">
        <v>32</v>
      </c>
      <c r="D6335" t="s">
        <v>6</v>
      </c>
      <c r="E6335" t="s">
        <v>90</v>
      </c>
      <c r="F6335" s="2">
        <v>22000</v>
      </c>
      <c r="G6335" t="str">
        <f>IF(ISNUMBER(SEARCH("Incentives", A6335)), "Yes", "No")</f>
        <v>No</v>
      </c>
      <c r="H6335" t="s">
        <v>7009</v>
      </c>
      <c r="I6335" s="2">
        <v>22000</v>
      </c>
      <c r="J6335" s="2" t="s">
        <v>7013</v>
      </c>
    </row>
    <row r="6336" spans="1:10" ht="14.4" customHeight="1" x14ac:dyDescent="0.3">
      <c r="A6336" t="s">
        <v>286</v>
      </c>
      <c r="B6336" t="s">
        <v>2764</v>
      </c>
      <c r="C6336" t="s">
        <v>886</v>
      </c>
      <c r="D6336" t="s">
        <v>6</v>
      </c>
      <c r="E6336" t="s">
        <v>90</v>
      </c>
      <c r="F6336" s="2">
        <v>22000</v>
      </c>
      <c r="G6336" t="str">
        <f>IF(ISNUMBER(SEARCH("Incentives", A6336)), "Yes", "No")</f>
        <v>No</v>
      </c>
      <c r="H6336" t="s">
        <v>7009</v>
      </c>
      <c r="I6336" s="2">
        <v>22000</v>
      </c>
      <c r="J6336" s="2" t="s">
        <v>7013</v>
      </c>
    </row>
    <row r="6337" spans="1:10" ht="14.4" customHeight="1" x14ac:dyDescent="0.3">
      <c r="A6337" t="s">
        <v>3219</v>
      </c>
      <c r="B6337" t="s">
        <v>3220</v>
      </c>
      <c r="C6337" t="s">
        <v>938</v>
      </c>
      <c r="D6337" t="s">
        <v>6</v>
      </c>
      <c r="E6337" t="s">
        <v>976</v>
      </c>
      <c r="F6337" s="2">
        <f>(AVERAGE(I6337,J6337))</f>
        <v>22000</v>
      </c>
      <c r="G6337" t="str">
        <f>IF(ISNUMBER(SEARCH("Incentives", A6337)), "Yes", "No")</f>
        <v>No</v>
      </c>
      <c r="H6337" t="s">
        <v>7009</v>
      </c>
      <c r="I6337" s="2">
        <v>17600</v>
      </c>
      <c r="J6337" s="2">
        <v>26400</v>
      </c>
    </row>
    <row r="6338" spans="1:10" ht="14.4" customHeight="1" x14ac:dyDescent="0.3">
      <c r="A6338" t="s">
        <v>2694</v>
      </c>
      <c r="B6338" t="s">
        <v>3279</v>
      </c>
      <c r="C6338" t="s">
        <v>5</v>
      </c>
      <c r="D6338" t="s">
        <v>6</v>
      </c>
      <c r="E6338" t="s">
        <v>7</v>
      </c>
      <c r="F6338" s="2">
        <v>22000</v>
      </c>
      <c r="G6338" t="s">
        <v>7010</v>
      </c>
      <c r="H6338" t="s">
        <v>7009</v>
      </c>
      <c r="I6338" s="2">
        <v>22000</v>
      </c>
      <c r="J6338" s="2" t="s">
        <v>7013</v>
      </c>
    </row>
    <row r="6339" spans="1:10" ht="14.4" customHeight="1" x14ac:dyDescent="0.3">
      <c r="A6339" t="s">
        <v>112</v>
      </c>
      <c r="B6339" t="s">
        <v>113</v>
      </c>
      <c r="C6339" t="s">
        <v>39</v>
      </c>
      <c r="D6339" t="s">
        <v>6</v>
      </c>
      <c r="E6339" t="s">
        <v>90</v>
      </c>
      <c r="F6339" s="2">
        <f>(AVERAGE(I6339,J6339))</f>
        <v>22500</v>
      </c>
      <c r="G6339" t="str">
        <f>IF(ISNUMBER(SEARCH("incentive", F6339)), "Yes", "No")</f>
        <v>No</v>
      </c>
      <c r="H6339" t="s">
        <v>7009</v>
      </c>
      <c r="I6339" s="2">
        <v>20000</v>
      </c>
      <c r="J6339" s="2">
        <v>25000</v>
      </c>
    </row>
    <row r="6340" spans="1:10" ht="14.4" customHeight="1" x14ac:dyDescent="0.3">
      <c r="A6340" t="s">
        <v>176</v>
      </c>
      <c r="B6340" t="s">
        <v>169</v>
      </c>
      <c r="C6340" t="s">
        <v>39</v>
      </c>
      <c r="D6340" t="s">
        <v>6</v>
      </c>
      <c r="E6340" t="s">
        <v>145</v>
      </c>
      <c r="F6340" s="2">
        <f>(AVERAGE(I6340,J6340))</f>
        <v>22500</v>
      </c>
      <c r="G6340" t="str">
        <f>IF(ISNUMBER(SEARCH("incentive", F6340)), "Yes", "No")</f>
        <v>No</v>
      </c>
      <c r="H6340" t="s">
        <v>7009</v>
      </c>
      <c r="I6340" s="2">
        <v>20000</v>
      </c>
      <c r="J6340" s="2">
        <v>25000</v>
      </c>
    </row>
    <row r="6341" spans="1:10" ht="14.4" customHeight="1" x14ac:dyDescent="0.3">
      <c r="A6341" t="s">
        <v>108</v>
      </c>
      <c r="B6341" t="s">
        <v>169</v>
      </c>
      <c r="C6341" t="s">
        <v>39</v>
      </c>
      <c r="D6341" t="s">
        <v>6</v>
      </c>
      <c r="E6341" t="s">
        <v>145</v>
      </c>
      <c r="F6341" s="2">
        <f>(AVERAGE(I6341,J6341))</f>
        <v>22500</v>
      </c>
      <c r="G6341" t="str">
        <f>IF(ISNUMBER(SEARCH("incentive", F6341)), "Yes", "No")</f>
        <v>No</v>
      </c>
      <c r="H6341" t="s">
        <v>7009</v>
      </c>
      <c r="I6341" s="2">
        <v>20000</v>
      </c>
      <c r="J6341" s="2">
        <v>25000</v>
      </c>
    </row>
    <row r="6342" spans="1:10" ht="14.4" customHeight="1" x14ac:dyDescent="0.3">
      <c r="A6342" t="s">
        <v>506</v>
      </c>
      <c r="B6342" t="s">
        <v>504</v>
      </c>
      <c r="C6342" t="s">
        <v>221</v>
      </c>
      <c r="D6342" t="s">
        <v>6</v>
      </c>
      <c r="E6342" t="s">
        <v>456</v>
      </c>
      <c r="F6342" s="2">
        <f>(AVERAGE(I6342,J6342))</f>
        <v>22500</v>
      </c>
      <c r="G6342" t="str">
        <f>IF(ISNUMBER(SEARCH("Incentives", A6342)), "Yes", "No")</f>
        <v>No</v>
      </c>
      <c r="H6342" t="s">
        <v>7009</v>
      </c>
      <c r="I6342" s="2">
        <v>15000</v>
      </c>
      <c r="J6342" s="2">
        <v>30000</v>
      </c>
    </row>
    <row r="6343" spans="1:10" ht="14.4" customHeight="1" x14ac:dyDescent="0.3">
      <c r="A6343" t="s">
        <v>691</v>
      </c>
      <c r="B6343" t="s">
        <v>421</v>
      </c>
      <c r="C6343" t="s">
        <v>5</v>
      </c>
      <c r="D6343" t="s">
        <v>6</v>
      </c>
      <c r="E6343" t="s">
        <v>90</v>
      </c>
      <c r="F6343" s="2">
        <f>(AVERAGE(I6343,J6343))</f>
        <v>22500</v>
      </c>
      <c r="G6343" t="str">
        <f>IF(ISNUMBER(SEARCH("Incentives", A6343)), "Yes", "No")</f>
        <v>No</v>
      </c>
      <c r="H6343" t="s">
        <v>7009</v>
      </c>
      <c r="I6343" s="2">
        <v>15000</v>
      </c>
      <c r="J6343" s="2">
        <v>30000</v>
      </c>
    </row>
    <row r="6344" spans="1:10" ht="14.4" customHeight="1" x14ac:dyDescent="0.3">
      <c r="A6344" t="s">
        <v>845</v>
      </c>
      <c r="B6344" t="s">
        <v>846</v>
      </c>
      <c r="C6344" t="s">
        <v>32</v>
      </c>
      <c r="D6344" t="s">
        <v>6</v>
      </c>
      <c r="E6344" t="s">
        <v>90</v>
      </c>
      <c r="F6344" s="2">
        <f>(AVERAGE(I6344,J6344))</f>
        <v>22500</v>
      </c>
      <c r="G6344" t="str">
        <f>IF(ISNUMBER(SEARCH("Incentives", A6344)), "Yes", "No")</f>
        <v>No</v>
      </c>
      <c r="H6344" t="s">
        <v>7009</v>
      </c>
      <c r="I6344" s="2">
        <v>20000</v>
      </c>
      <c r="J6344" s="2">
        <v>25000</v>
      </c>
    </row>
    <row r="6345" spans="1:10" ht="14.4" customHeight="1" x14ac:dyDescent="0.3">
      <c r="A6345" t="s">
        <v>108</v>
      </c>
      <c r="B6345" t="s">
        <v>989</v>
      </c>
      <c r="C6345" t="s">
        <v>221</v>
      </c>
      <c r="D6345" t="s">
        <v>6</v>
      </c>
      <c r="E6345" t="s">
        <v>976</v>
      </c>
      <c r="F6345" s="2">
        <f>(AVERAGE(I6345,J6345))</f>
        <v>22500</v>
      </c>
      <c r="G6345" t="str">
        <f>IF(ISNUMBER(SEARCH("Incentives", A6345)), "Yes", "No")</f>
        <v>No</v>
      </c>
      <c r="H6345" t="s">
        <v>7009</v>
      </c>
      <c r="I6345" s="2">
        <v>15000</v>
      </c>
      <c r="J6345" s="2">
        <v>30000</v>
      </c>
    </row>
    <row r="6346" spans="1:10" ht="14.4" customHeight="1" x14ac:dyDescent="0.3">
      <c r="A6346" t="s">
        <v>59</v>
      </c>
      <c r="B6346" t="s">
        <v>646</v>
      </c>
      <c r="C6346" t="s">
        <v>66</v>
      </c>
      <c r="D6346" t="s">
        <v>6</v>
      </c>
      <c r="E6346" t="s">
        <v>1011</v>
      </c>
      <c r="F6346" s="2">
        <f>(AVERAGE(I6346,J6346))</f>
        <v>22500</v>
      </c>
      <c r="G6346" t="str">
        <f>IF(ISNUMBER(SEARCH("Incentives", A6346)), "Yes", "No")</f>
        <v>No</v>
      </c>
      <c r="H6346" t="s">
        <v>7009</v>
      </c>
      <c r="I6346" s="2">
        <v>20000</v>
      </c>
      <c r="J6346" s="2">
        <v>25000</v>
      </c>
    </row>
    <row r="6347" spans="1:10" ht="14.4" customHeight="1" x14ac:dyDescent="0.3">
      <c r="A6347" t="s">
        <v>67</v>
      </c>
      <c r="B6347" t="s">
        <v>1568</v>
      </c>
      <c r="C6347" t="s">
        <v>39</v>
      </c>
      <c r="D6347" t="s">
        <v>6</v>
      </c>
      <c r="E6347" t="s">
        <v>197</v>
      </c>
      <c r="F6347" s="2">
        <f>(AVERAGE(I6347,J6347))</f>
        <v>22500</v>
      </c>
      <c r="G6347" t="str">
        <f>IF(ISNUMBER(SEARCH("Incentives", A6347)), "Yes", "No")</f>
        <v>No</v>
      </c>
      <c r="H6347" t="s">
        <v>7009</v>
      </c>
      <c r="I6347" s="2">
        <v>15000</v>
      </c>
      <c r="J6347" s="2">
        <v>30000</v>
      </c>
    </row>
    <row r="6348" spans="1:10" ht="14.4" customHeight="1" x14ac:dyDescent="0.3">
      <c r="A6348" t="s">
        <v>1894</v>
      </c>
      <c r="B6348" t="s">
        <v>646</v>
      </c>
      <c r="C6348" t="s">
        <v>5</v>
      </c>
      <c r="D6348" t="s">
        <v>6</v>
      </c>
      <c r="E6348" t="s">
        <v>976</v>
      </c>
      <c r="F6348" s="2">
        <f>(AVERAGE(I6348,J6348))</f>
        <v>22500</v>
      </c>
      <c r="G6348" t="str">
        <f>IF(ISNUMBER(SEARCH("Incentives", A6348)), "Yes", "No")</f>
        <v>No</v>
      </c>
      <c r="H6348" t="s">
        <v>7009</v>
      </c>
      <c r="I6348" s="2">
        <v>20000</v>
      </c>
      <c r="J6348" s="2">
        <v>25000</v>
      </c>
    </row>
    <row r="6349" spans="1:10" ht="14.4" customHeight="1" x14ac:dyDescent="0.3">
      <c r="A6349" t="s">
        <v>1451</v>
      </c>
      <c r="B6349" t="s">
        <v>1924</v>
      </c>
      <c r="C6349" t="s">
        <v>58</v>
      </c>
      <c r="D6349" t="s">
        <v>6</v>
      </c>
      <c r="E6349" t="s">
        <v>976</v>
      </c>
      <c r="F6349" s="2">
        <f>(AVERAGE(I6349,J6349))</f>
        <v>22500</v>
      </c>
      <c r="G6349" t="str">
        <f>IF(ISNUMBER(SEARCH("Incentives", A6349)), "Yes", "No")</f>
        <v>No</v>
      </c>
      <c r="H6349" t="s">
        <v>7009</v>
      </c>
      <c r="I6349" s="2">
        <v>20000</v>
      </c>
      <c r="J6349" s="2">
        <v>25000</v>
      </c>
    </row>
    <row r="6350" spans="1:10" ht="14.4" customHeight="1" x14ac:dyDescent="0.3">
      <c r="A6350" t="s">
        <v>193</v>
      </c>
      <c r="B6350" t="s">
        <v>1932</v>
      </c>
      <c r="C6350" t="s">
        <v>39</v>
      </c>
      <c r="D6350" t="s">
        <v>6</v>
      </c>
      <c r="E6350" t="s">
        <v>976</v>
      </c>
      <c r="F6350" s="2">
        <f>(AVERAGE(I6350,J6350))</f>
        <v>22500</v>
      </c>
      <c r="G6350" t="str">
        <f>IF(ISNUMBER(SEARCH("Incentives", A6350)), "Yes", "No")</f>
        <v>No</v>
      </c>
      <c r="H6350" t="s">
        <v>7009</v>
      </c>
      <c r="I6350" s="2">
        <v>15000</v>
      </c>
      <c r="J6350" s="2">
        <v>30000</v>
      </c>
    </row>
    <row r="6351" spans="1:10" ht="14.4" customHeight="1" x14ac:dyDescent="0.3">
      <c r="A6351" t="s">
        <v>23</v>
      </c>
      <c r="B6351" t="s">
        <v>2784</v>
      </c>
      <c r="C6351" t="s">
        <v>5</v>
      </c>
      <c r="D6351" t="s">
        <v>6</v>
      </c>
      <c r="E6351" t="s">
        <v>976</v>
      </c>
      <c r="F6351" s="2">
        <v>22500</v>
      </c>
      <c r="G6351" t="str">
        <f>IF(ISNUMBER(SEARCH("Incentives", A6351)), "Yes", "No")</f>
        <v>No</v>
      </c>
      <c r="H6351" t="s">
        <v>7009</v>
      </c>
      <c r="I6351" s="2">
        <v>22500</v>
      </c>
      <c r="J6351" s="2" t="s">
        <v>7013</v>
      </c>
    </row>
    <row r="6352" spans="1:10" ht="14.4" customHeight="1" x14ac:dyDescent="0.3">
      <c r="A6352" t="s">
        <v>3348</v>
      </c>
      <c r="B6352" t="s">
        <v>3349</v>
      </c>
      <c r="C6352" t="s">
        <v>13</v>
      </c>
      <c r="D6352" t="s">
        <v>6</v>
      </c>
      <c r="E6352" t="s">
        <v>3324</v>
      </c>
      <c r="F6352" s="2">
        <f>(AVERAGE(I6352,J6352))</f>
        <v>22500</v>
      </c>
      <c r="G6352" t="str">
        <f>IF(ISNUMBER(SEARCH("Incentives", A6352)), "Yes", "No")</f>
        <v>No</v>
      </c>
      <c r="H6352" t="s">
        <v>7009</v>
      </c>
      <c r="I6352" s="2">
        <v>20000</v>
      </c>
      <c r="J6352" s="2">
        <v>25000</v>
      </c>
    </row>
    <row r="6353" spans="1:10" ht="14.4" customHeight="1" x14ac:dyDescent="0.3">
      <c r="A6353" t="s">
        <v>3409</v>
      </c>
      <c r="B6353" t="s">
        <v>421</v>
      </c>
      <c r="C6353" t="s">
        <v>5</v>
      </c>
      <c r="D6353" t="s">
        <v>6</v>
      </c>
      <c r="E6353" t="s">
        <v>90</v>
      </c>
      <c r="F6353" s="2">
        <f>(AVERAGE(I6353,J6353))</f>
        <v>22500</v>
      </c>
      <c r="G6353" t="str">
        <f>IF(ISNUMBER(SEARCH("Incentives", A6353)), "Yes", "No")</f>
        <v>No</v>
      </c>
      <c r="H6353" t="s">
        <v>7009</v>
      </c>
      <c r="I6353" s="2">
        <v>15000</v>
      </c>
      <c r="J6353" s="2">
        <v>30000</v>
      </c>
    </row>
    <row r="6354" spans="1:10" ht="14.4" customHeight="1" x14ac:dyDescent="0.3">
      <c r="A6354" t="s">
        <v>3410</v>
      </c>
      <c r="B6354" t="s">
        <v>421</v>
      </c>
      <c r="C6354" t="s">
        <v>5</v>
      </c>
      <c r="D6354" t="s">
        <v>6</v>
      </c>
      <c r="E6354" t="s">
        <v>90</v>
      </c>
      <c r="F6354" s="2">
        <f>(AVERAGE(I6354,J6354))</f>
        <v>22500</v>
      </c>
      <c r="G6354" t="str">
        <f>IF(ISNUMBER(SEARCH("Incentives", A6354)), "Yes", "No")</f>
        <v>No</v>
      </c>
      <c r="H6354" t="s">
        <v>7009</v>
      </c>
      <c r="I6354" s="2">
        <v>15000</v>
      </c>
      <c r="J6354" s="2">
        <v>30000</v>
      </c>
    </row>
    <row r="6355" spans="1:10" ht="14.4" customHeight="1" x14ac:dyDescent="0.3">
      <c r="A6355" t="s">
        <v>3424</v>
      </c>
      <c r="B6355" t="s">
        <v>421</v>
      </c>
      <c r="C6355" t="s">
        <v>5</v>
      </c>
      <c r="D6355" t="s">
        <v>6</v>
      </c>
      <c r="E6355" t="s">
        <v>90</v>
      </c>
      <c r="F6355" s="2">
        <f>(AVERAGE(I6355,J6355))</f>
        <v>22500</v>
      </c>
      <c r="G6355" t="str">
        <f>IF(ISNUMBER(SEARCH("Incentives", A6355)), "Yes", "No")</f>
        <v>No</v>
      </c>
      <c r="H6355" t="s">
        <v>7009</v>
      </c>
      <c r="I6355" s="2">
        <v>15000</v>
      </c>
      <c r="J6355" s="2">
        <v>30000</v>
      </c>
    </row>
    <row r="6356" spans="1:10" ht="14.4" customHeight="1" x14ac:dyDescent="0.3">
      <c r="A6356" t="s">
        <v>3439</v>
      </c>
      <c r="B6356" t="s">
        <v>3440</v>
      </c>
      <c r="C6356" t="s">
        <v>13</v>
      </c>
      <c r="D6356" t="s">
        <v>6</v>
      </c>
      <c r="E6356" t="s">
        <v>90</v>
      </c>
      <c r="F6356" s="2">
        <f>(AVERAGE(I6356,J6356))</f>
        <v>22500</v>
      </c>
      <c r="G6356" t="str">
        <f>IF(ISNUMBER(SEARCH("Incentives", A6356)), "Yes", "No")</f>
        <v>No</v>
      </c>
      <c r="H6356" t="s">
        <v>7009</v>
      </c>
      <c r="I6356" s="2">
        <v>15000</v>
      </c>
      <c r="J6356" s="2">
        <v>30000</v>
      </c>
    </row>
    <row r="6357" spans="1:10" ht="14.4" customHeight="1" x14ac:dyDescent="0.3">
      <c r="A6357" t="s">
        <v>3667</v>
      </c>
      <c r="B6357" t="s">
        <v>3668</v>
      </c>
      <c r="C6357" t="s">
        <v>5</v>
      </c>
      <c r="D6357" t="s">
        <v>6</v>
      </c>
      <c r="E6357" t="s">
        <v>7</v>
      </c>
      <c r="F6357" s="2">
        <f>(AVERAGE(I6357,J6357))</f>
        <v>22500</v>
      </c>
      <c r="G6357" t="str">
        <f>IF(ISNUMBER(SEARCH("Incentives", A6357)), "Yes", "No")</f>
        <v>No</v>
      </c>
      <c r="H6357" t="s">
        <v>7009</v>
      </c>
      <c r="I6357" s="2">
        <v>20000</v>
      </c>
      <c r="J6357" s="2">
        <v>25000</v>
      </c>
    </row>
    <row r="6358" spans="1:10" ht="14.4" customHeight="1" x14ac:dyDescent="0.3">
      <c r="A6358" t="s">
        <v>3980</v>
      </c>
      <c r="B6358" t="s">
        <v>3383</v>
      </c>
      <c r="C6358" t="s">
        <v>13</v>
      </c>
      <c r="D6358" t="s">
        <v>6</v>
      </c>
      <c r="E6358" t="s">
        <v>90</v>
      </c>
      <c r="F6358" s="2">
        <f>(AVERAGE(I6358,J6358))</f>
        <v>22500</v>
      </c>
      <c r="G6358" t="str">
        <f>IF(ISNUMBER(SEARCH("Incentives", A6358)), "Yes", "No")</f>
        <v>No</v>
      </c>
      <c r="H6358" t="s">
        <v>7009</v>
      </c>
      <c r="I6358" s="2">
        <v>20000</v>
      </c>
      <c r="J6358" s="2">
        <v>25000</v>
      </c>
    </row>
    <row r="6359" spans="1:10" ht="14.4" customHeight="1" x14ac:dyDescent="0.3">
      <c r="A6359" t="s">
        <v>5610</v>
      </c>
      <c r="B6359" t="s">
        <v>5611</v>
      </c>
      <c r="C6359" t="s">
        <v>5</v>
      </c>
      <c r="D6359" t="s">
        <v>6</v>
      </c>
      <c r="E6359" t="s">
        <v>7</v>
      </c>
      <c r="F6359" s="2">
        <f>(AVERAGE(I6359,J6359))</f>
        <v>22500</v>
      </c>
      <c r="G6359" t="str">
        <f>IF(ISNUMBER(SEARCH("Incentives", A6359)), "Yes", "No")</f>
        <v>No</v>
      </c>
      <c r="H6359" t="s">
        <v>7009</v>
      </c>
      <c r="I6359" s="2">
        <v>10000</v>
      </c>
      <c r="J6359" s="2">
        <v>35000</v>
      </c>
    </row>
    <row r="6360" spans="1:10" ht="14.4" customHeight="1" x14ac:dyDescent="0.3">
      <c r="A6360" t="s">
        <v>1080</v>
      </c>
      <c r="B6360" t="s">
        <v>5929</v>
      </c>
      <c r="C6360" t="s">
        <v>13</v>
      </c>
      <c r="D6360" t="s">
        <v>6</v>
      </c>
      <c r="E6360" t="s">
        <v>1011</v>
      </c>
      <c r="F6360" s="2">
        <f>(AVERAGE(I6360,J6360))</f>
        <v>22500</v>
      </c>
      <c r="G6360" t="str">
        <f>IF(ISNUMBER(SEARCH("Incentives", A6360)), "Yes", "No")</f>
        <v>No</v>
      </c>
      <c r="H6360" t="s">
        <v>7009</v>
      </c>
      <c r="I6360" s="2">
        <v>20000</v>
      </c>
      <c r="J6360" s="2">
        <v>25000</v>
      </c>
    </row>
    <row r="6361" spans="1:10" ht="14.4" customHeight="1" x14ac:dyDescent="0.3">
      <c r="A6361" t="s">
        <v>300</v>
      </c>
      <c r="B6361" t="s">
        <v>6624</v>
      </c>
      <c r="C6361" t="s">
        <v>32</v>
      </c>
      <c r="D6361" t="s">
        <v>6</v>
      </c>
      <c r="E6361" t="s">
        <v>90</v>
      </c>
      <c r="F6361" s="2">
        <f>(AVERAGE(I6361,J6361))</f>
        <v>22500</v>
      </c>
      <c r="G6361" t="str">
        <f>IF(ISNUMBER(SEARCH("Incentives", A6361)), "Yes", "No")</f>
        <v>No</v>
      </c>
      <c r="H6361" t="s">
        <v>7009</v>
      </c>
      <c r="I6361" s="2">
        <v>20000</v>
      </c>
      <c r="J6361" s="2">
        <v>25000</v>
      </c>
    </row>
    <row r="6362" spans="1:10" ht="14.4" customHeight="1" x14ac:dyDescent="0.3">
      <c r="A6362" t="s">
        <v>1382</v>
      </c>
      <c r="B6362" t="s">
        <v>6911</v>
      </c>
      <c r="C6362" t="s">
        <v>39</v>
      </c>
      <c r="D6362" t="s">
        <v>6</v>
      </c>
      <c r="E6362" t="s">
        <v>90</v>
      </c>
      <c r="F6362" s="2">
        <f>(AVERAGE(I6362,J6362))</f>
        <v>22500</v>
      </c>
      <c r="G6362" t="str">
        <f>IF(ISNUMBER(SEARCH("Incentives", A6362)), "Yes", "No")</f>
        <v>No</v>
      </c>
      <c r="H6362" t="s">
        <v>7009</v>
      </c>
      <c r="I6362" s="2">
        <v>20000</v>
      </c>
      <c r="J6362" s="2">
        <v>25000</v>
      </c>
    </row>
    <row r="6363" spans="1:10" ht="14.4" customHeight="1" x14ac:dyDescent="0.3">
      <c r="A6363" t="s">
        <v>6789</v>
      </c>
      <c r="B6363" t="s">
        <v>1311</v>
      </c>
      <c r="C6363" t="s">
        <v>5</v>
      </c>
      <c r="D6363" t="s">
        <v>6</v>
      </c>
      <c r="E6363" t="s">
        <v>197</v>
      </c>
      <c r="F6363" s="2">
        <f>(AVERAGE(I6363,J6363))</f>
        <v>23000</v>
      </c>
      <c r="G6363" t="str">
        <f>IF(ISNUMBER(SEARCH("Incentives", A6363)), "Yes", "No")</f>
        <v>No</v>
      </c>
      <c r="H6363" t="s">
        <v>7009</v>
      </c>
      <c r="I6363" s="2">
        <v>21000</v>
      </c>
      <c r="J6363" s="2">
        <v>25000</v>
      </c>
    </row>
    <row r="6364" spans="1:10" ht="14.4" customHeight="1" x14ac:dyDescent="0.3">
      <c r="A6364" t="s">
        <v>23</v>
      </c>
      <c r="B6364" t="s">
        <v>2790</v>
      </c>
      <c r="C6364" t="s">
        <v>5</v>
      </c>
      <c r="D6364" t="s">
        <v>6</v>
      </c>
      <c r="E6364" t="s">
        <v>976</v>
      </c>
      <c r="F6364" s="2">
        <v>24000</v>
      </c>
      <c r="G6364" t="str">
        <f>IF(ISNUMBER(SEARCH("Incentives", A6364)), "Yes", "No")</f>
        <v>No</v>
      </c>
      <c r="H6364" t="s">
        <v>7009</v>
      </c>
      <c r="I6364" s="2">
        <v>24000</v>
      </c>
      <c r="J6364" s="2" t="s">
        <v>7013</v>
      </c>
    </row>
    <row r="6365" spans="1:10" ht="14.4" customHeight="1" x14ac:dyDescent="0.3">
      <c r="A6365" t="s">
        <v>769</v>
      </c>
      <c r="B6365" t="s">
        <v>936</v>
      </c>
      <c r="C6365" t="s">
        <v>82</v>
      </c>
      <c r="D6365" t="s">
        <v>6</v>
      </c>
      <c r="E6365" t="s">
        <v>197</v>
      </c>
      <c r="F6365" s="2">
        <f>(AVERAGE(I6365,J6365))</f>
        <v>25000</v>
      </c>
      <c r="G6365" t="str">
        <f>IF(ISNUMBER(SEARCH("Incentives", A6365)), "Yes", "No")</f>
        <v>No</v>
      </c>
      <c r="H6365" t="s">
        <v>7009</v>
      </c>
      <c r="I6365" s="2">
        <v>20000</v>
      </c>
      <c r="J6365" s="2">
        <v>30000</v>
      </c>
    </row>
    <row r="6366" spans="1:10" ht="14.4" customHeight="1" x14ac:dyDescent="0.3">
      <c r="A6366" t="s">
        <v>2158</v>
      </c>
      <c r="B6366" t="s">
        <v>2159</v>
      </c>
      <c r="C6366" t="s">
        <v>10</v>
      </c>
      <c r="D6366" t="s">
        <v>6</v>
      </c>
      <c r="E6366" t="s">
        <v>976</v>
      </c>
      <c r="F6366" s="2">
        <f>(AVERAGE(I6366,J6366))</f>
        <v>25000</v>
      </c>
      <c r="G6366" t="str">
        <f>IF(ISNUMBER(SEARCH("Incentives", A6366)), "Yes", "No")</f>
        <v>No</v>
      </c>
      <c r="H6366" t="s">
        <v>7009</v>
      </c>
      <c r="I6366" s="2">
        <v>20000</v>
      </c>
      <c r="J6366" s="2">
        <v>30000</v>
      </c>
    </row>
    <row r="6367" spans="1:10" ht="14.4" customHeight="1" x14ac:dyDescent="0.3">
      <c r="A6367" t="s">
        <v>286</v>
      </c>
      <c r="B6367" t="s">
        <v>2794</v>
      </c>
      <c r="C6367" t="s">
        <v>5</v>
      </c>
      <c r="D6367" t="s">
        <v>6</v>
      </c>
      <c r="E6367" t="s">
        <v>976</v>
      </c>
      <c r="F6367" s="2">
        <v>25000</v>
      </c>
      <c r="G6367" t="str">
        <f>IF(ISNUMBER(SEARCH("Incentives", A6367)), "Yes", "No")</f>
        <v>No</v>
      </c>
      <c r="H6367" t="s">
        <v>7009</v>
      </c>
      <c r="I6367" s="2">
        <v>25000</v>
      </c>
      <c r="J6367" s="2" t="s">
        <v>7013</v>
      </c>
    </row>
    <row r="6368" spans="1:10" ht="14.4" customHeight="1" x14ac:dyDescent="0.3">
      <c r="A6368" t="s">
        <v>2799</v>
      </c>
      <c r="B6368" t="s">
        <v>2800</v>
      </c>
      <c r="C6368" t="s">
        <v>32</v>
      </c>
      <c r="D6368" t="s">
        <v>6</v>
      </c>
      <c r="E6368" t="s">
        <v>976</v>
      </c>
      <c r="F6368" s="2">
        <v>25000</v>
      </c>
      <c r="G6368" t="str">
        <f>IF(ISNUMBER(SEARCH("Incentives", A6368)), "Yes", "No")</f>
        <v>No</v>
      </c>
      <c r="H6368" t="s">
        <v>7009</v>
      </c>
      <c r="I6368" s="2">
        <v>25000</v>
      </c>
      <c r="J6368" s="2" t="s">
        <v>7013</v>
      </c>
    </row>
    <row r="6369" spans="1:10" ht="14.4" customHeight="1" x14ac:dyDescent="0.3">
      <c r="A6369" t="s">
        <v>182</v>
      </c>
      <c r="B6369" t="s">
        <v>2801</v>
      </c>
      <c r="C6369" t="s">
        <v>39</v>
      </c>
      <c r="D6369" t="s">
        <v>6</v>
      </c>
      <c r="E6369" t="s">
        <v>976</v>
      </c>
      <c r="F6369" s="2">
        <v>25000</v>
      </c>
      <c r="G6369" t="str">
        <f>IF(ISNUMBER(SEARCH("Incentives", A6369)), "Yes", "No")</f>
        <v>No</v>
      </c>
      <c r="H6369" t="s">
        <v>7009</v>
      </c>
      <c r="I6369" s="2">
        <v>25000</v>
      </c>
      <c r="J6369" s="2" t="s">
        <v>7013</v>
      </c>
    </row>
    <row r="6370" spans="1:10" ht="14.4" customHeight="1" x14ac:dyDescent="0.3">
      <c r="A6370" t="s">
        <v>2807</v>
      </c>
      <c r="B6370" t="s">
        <v>2808</v>
      </c>
      <c r="C6370" t="s">
        <v>5</v>
      </c>
      <c r="D6370" t="s">
        <v>6</v>
      </c>
      <c r="E6370" t="s">
        <v>976</v>
      </c>
      <c r="F6370" s="2">
        <v>25000</v>
      </c>
      <c r="G6370" t="str">
        <f>IF(ISNUMBER(SEARCH("Incentives", A6370)), "Yes", "No")</f>
        <v>No</v>
      </c>
      <c r="H6370" t="s">
        <v>7009</v>
      </c>
      <c r="I6370" s="2">
        <v>25000</v>
      </c>
      <c r="J6370" s="2" t="s">
        <v>7013</v>
      </c>
    </row>
    <row r="6371" spans="1:10" ht="14.4" customHeight="1" x14ac:dyDescent="0.3">
      <c r="A6371" t="s">
        <v>1228</v>
      </c>
      <c r="B6371" t="s">
        <v>2816</v>
      </c>
      <c r="C6371" t="s">
        <v>5</v>
      </c>
      <c r="D6371" t="s">
        <v>6</v>
      </c>
      <c r="E6371" t="s">
        <v>976</v>
      </c>
      <c r="F6371" s="2">
        <v>25000</v>
      </c>
      <c r="G6371" t="str">
        <f>IF(ISNUMBER(SEARCH("Incentives", A6371)), "Yes", "No")</f>
        <v>No</v>
      </c>
      <c r="H6371" t="s">
        <v>7009</v>
      </c>
      <c r="I6371" s="2">
        <v>25000</v>
      </c>
      <c r="J6371" s="2" t="s">
        <v>7013</v>
      </c>
    </row>
    <row r="6372" spans="1:10" ht="14.4" customHeight="1" x14ac:dyDescent="0.3">
      <c r="A6372" t="s">
        <v>2823</v>
      </c>
      <c r="B6372" t="s">
        <v>2824</v>
      </c>
      <c r="C6372" t="s">
        <v>5</v>
      </c>
      <c r="D6372" t="s">
        <v>6</v>
      </c>
      <c r="E6372" t="s">
        <v>7</v>
      </c>
      <c r="F6372" s="2">
        <v>25000</v>
      </c>
      <c r="G6372" t="str">
        <f>IF(ISNUMBER(SEARCH("Incentives", A6372)), "Yes", "No")</f>
        <v>No</v>
      </c>
      <c r="H6372" t="s">
        <v>7009</v>
      </c>
      <c r="I6372" s="2">
        <v>25000</v>
      </c>
      <c r="J6372" s="2" t="s">
        <v>7013</v>
      </c>
    </row>
    <row r="6373" spans="1:10" ht="14.4" customHeight="1" x14ac:dyDescent="0.3">
      <c r="A6373" t="s">
        <v>52</v>
      </c>
      <c r="B6373" t="s">
        <v>2830</v>
      </c>
      <c r="C6373" t="s">
        <v>13</v>
      </c>
      <c r="D6373" t="s">
        <v>6</v>
      </c>
      <c r="E6373" t="s">
        <v>7</v>
      </c>
      <c r="F6373" s="2">
        <v>25000</v>
      </c>
      <c r="G6373" t="str">
        <f>IF(ISNUMBER(SEARCH("Incentives", A6373)), "Yes", "No")</f>
        <v>No</v>
      </c>
      <c r="H6373" t="s">
        <v>7009</v>
      </c>
      <c r="I6373" s="2">
        <v>25000</v>
      </c>
      <c r="J6373" s="2" t="s">
        <v>7013</v>
      </c>
    </row>
    <row r="6374" spans="1:10" ht="14.4" customHeight="1" x14ac:dyDescent="0.3">
      <c r="A6374" t="s">
        <v>2831</v>
      </c>
      <c r="B6374" t="s">
        <v>2832</v>
      </c>
      <c r="C6374" t="s">
        <v>66</v>
      </c>
      <c r="D6374" t="s">
        <v>6</v>
      </c>
      <c r="E6374" t="s">
        <v>7</v>
      </c>
      <c r="F6374" s="2">
        <v>25000</v>
      </c>
      <c r="G6374" t="str">
        <f>IF(ISNUMBER(SEARCH("Incentives", A6374)), "Yes", "No")</f>
        <v>No</v>
      </c>
      <c r="H6374" t="s">
        <v>7009</v>
      </c>
      <c r="I6374" s="2">
        <v>25000</v>
      </c>
      <c r="J6374" s="2" t="s">
        <v>7013</v>
      </c>
    </row>
    <row r="6375" spans="1:10" ht="14.4" customHeight="1" x14ac:dyDescent="0.3">
      <c r="A6375" t="s">
        <v>523</v>
      </c>
      <c r="B6375" t="s">
        <v>2833</v>
      </c>
      <c r="C6375" t="s">
        <v>5</v>
      </c>
      <c r="D6375" t="s">
        <v>6</v>
      </c>
      <c r="E6375" t="s">
        <v>7</v>
      </c>
      <c r="F6375" s="2">
        <v>25000</v>
      </c>
      <c r="G6375" t="str">
        <f>IF(ISNUMBER(SEARCH("Incentives", A6375)), "Yes", "No")</f>
        <v>No</v>
      </c>
      <c r="H6375" t="s">
        <v>7009</v>
      </c>
      <c r="I6375" s="2">
        <v>25000</v>
      </c>
      <c r="J6375" s="2" t="s">
        <v>7013</v>
      </c>
    </row>
    <row r="6376" spans="1:10" ht="14.4" customHeight="1" x14ac:dyDescent="0.3">
      <c r="A6376" t="s">
        <v>286</v>
      </c>
      <c r="B6376" t="s">
        <v>2835</v>
      </c>
      <c r="C6376" t="s">
        <v>66</v>
      </c>
      <c r="D6376" t="s">
        <v>6</v>
      </c>
      <c r="E6376" t="s">
        <v>7</v>
      </c>
      <c r="F6376" s="2">
        <v>25000</v>
      </c>
      <c r="G6376" t="str">
        <f>IF(ISNUMBER(SEARCH("Incentives", A6376)), "Yes", "No")</f>
        <v>No</v>
      </c>
      <c r="H6376" t="s">
        <v>7009</v>
      </c>
      <c r="I6376" s="2">
        <v>25000</v>
      </c>
      <c r="J6376" s="2" t="s">
        <v>7013</v>
      </c>
    </row>
    <row r="6377" spans="1:10" ht="14.4" customHeight="1" x14ac:dyDescent="0.3">
      <c r="A6377" t="s">
        <v>182</v>
      </c>
      <c r="B6377" t="s">
        <v>2836</v>
      </c>
      <c r="C6377" t="s">
        <v>5</v>
      </c>
      <c r="D6377" t="s">
        <v>6</v>
      </c>
      <c r="E6377" t="s">
        <v>7</v>
      </c>
      <c r="F6377" s="2">
        <v>25000</v>
      </c>
      <c r="G6377" t="str">
        <f>IF(ISNUMBER(SEARCH("Incentives", A6377)), "Yes", "No")</f>
        <v>No</v>
      </c>
      <c r="H6377" t="s">
        <v>7009</v>
      </c>
      <c r="I6377" s="2">
        <v>25000</v>
      </c>
      <c r="J6377" s="2" t="s">
        <v>7013</v>
      </c>
    </row>
    <row r="6378" spans="1:10" ht="14.4" customHeight="1" x14ac:dyDescent="0.3">
      <c r="A6378" t="s">
        <v>20</v>
      </c>
      <c r="B6378" t="s">
        <v>2838</v>
      </c>
      <c r="C6378" t="s">
        <v>5</v>
      </c>
      <c r="D6378" t="s">
        <v>6</v>
      </c>
      <c r="E6378" t="s">
        <v>7</v>
      </c>
      <c r="F6378" s="2">
        <v>25000</v>
      </c>
      <c r="G6378" t="str">
        <f>IF(ISNUMBER(SEARCH("Incentives", A6378)), "Yes", "No")</f>
        <v>No</v>
      </c>
      <c r="H6378" t="s">
        <v>7009</v>
      </c>
      <c r="I6378" s="2">
        <v>25000</v>
      </c>
      <c r="J6378" s="2" t="s">
        <v>7013</v>
      </c>
    </row>
    <row r="6379" spans="1:10" ht="14.4" customHeight="1" x14ac:dyDescent="0.3">
      <c r="A6379" t="s">
        <v>2839</v>
      </c>
      <c r="B6379" t="s">
        <v>2840</v>
      </c>
      <c r="C6379" t="s">
        <v>5</v>
      </c>
      <c r="D6379" t="s">
        <v>6</v>
      </c>
      <c r="E6379" t="s">
        <v>7</v>
      </c>
      <c r="F6379" s="2">
        <v>25000</v>
      </c>
      <c r="G6379" t="str">
        <f>IF(ISNUMBER(SEARCH("Incentives", A6379)), "Yes", "No")</f>
        <v>No</v>
      </c>
      <c r="H6379" t="s">
        <v>7009</v>
      </c>
      <c r="I6379" s="2">
        <v>25000</v>
      </c>
      <c r="J6379" s="2" t="s">
        <v>7013</v>
      </c>
    </row>
    <row r="6380" spans="1:10" ht="14.4" customHeight="1" x14ac:dyDescent="0.3">
      <c r="A6380" t="s">
        <v>112</v>
      </c>
      <c r="B6380" t="s">
        <v>1063</v>
      </c>
      <c r="C6380" t="s">
        <v>82</v>
      </c>
      <c r="D6380" t="s">
        <v>6</v>
      </c>
      <c r="E6380" t="s">
        <v>7</v>
      </c>
      <c r="F6380" s="2">
        <v>25000</v>
      </c>
      <c r="G6380" t="str">
        <f>IF(ISNUMBER(SEARCH("Incentives", A6380)), "Yes", "No")</f>
        <v>No</v>
      </c>
      <c r="H6380" t="s">
        <v>7009</v>
      </c>
      <c r="I6380" s="2">
        <v>25000</v>
      </c>
      <c r="J6380" s="2" t="s">
        <v>7013</v>
      </c>
    </row>
    <row r="6381" spans="1:10" ht="14.4" customHeight="1" x14ac:dyDescent="0.3">
      <c r="A6381" t="s">
        <v>1829</v>
      </c>
      <c r="B6381" t="s">
        <v>1063</v>
      </c>
      <c r="C6381" t="s">
        <v>82</v>
      </c>
      <c r="D6381" t="s">
        <v>6</v>
      </c>
      <c r="E6381" t="s">
        <v>7</v>
      </c>
      <c r="F6381" s="2">
        <v>25000</v>
      </c>
      <c r="G6381" t="str">
        <f>IF(ISNUMBER(SEARCH("Incentives", A6381)), "Yes", "No")</f>
        <v>No</v>
      </c>
      <c r="H6381" t="s">
        <v>7009</v>
      </c>
      <c r="I6381" s="2">
        <v>25000</v>
      </c>
      <c r="J6381" s="2" t="s">
        <v>7013</v>
      </c>
    </row>
    <row r="6382" spans="1:10" ht="14.4" customHeight="1" x14ac:dyDescent="0.3">
      <c r="A6382" t="s">
        <v>2843</v>
      </c>
      <c r="B6382" t="s">
        <v>1063</v>
      </c>
      <c r="C6382" t="s">
        <v>82</v>
      </c>
      <c r="D6382" t="s">
        <v>6</v>
      </c>
      <c r="E6382" t="s">
        <v>7</v>
      </c>
      <c r="F6382" s="2">
        <v>25000</v>
      </c>
      <c r="G6382" t="str">
        <f>IF(ISNUMBER(SEARCH("Incentives", A6382)), "Yes", "No")</f>
        <v>No</v>
      </c>
      <c r="H6382" t="s">
        <v>7009</v>
      </c>
      <c r="I6382" s="2">
        <v>25000</v>
      </c>
      <c r="J6382" s="2" t="s">
        <v>7013</v>
      </c>
    </row>
    <row r="6383" spans="1:10" ht="14.4" customHeight="1" x14ac:dyDescent="0.3">
      <c r="A6383" t="s">
        <v>2846</v>
      </c>
      <c r="B6383" t="s">
        <v>722</v>
      </c>
      <c r="C6383" t="s">
        <v>5</v>
      </c>
      <c r="D6383" t="s">
        <v>6</v>
      </c>
      <c r="E6383" t="s">
        <v>7</v>
      </c>
      <c r="F6383" s="2">
        <v>25000</v>
      </c>
      <c r="G6383" t="str">
        <f>IF(ISNUMBER(SEARCH("Incentives", A6383)), "Yes", "No")</f>
        <v>No</v>
      </c>
      <c r="H6383" t="s">
        <v>7009</v>
      </c>
      <c r="I6383" s="2">
        <v>25000</v>
      </c>
      <c r="J6383" s="2" t="s">
        <v>7013</v>
      </c>
    </row>
    <row r="6384" spans="1:10" ht="14.4" customHeight="1" x14ac:dyDescent="0.3">
      <c r="A6384" t="s">
        <v>2847</v>
      </c>
      <c r="B6384" t="s">
        <v>2848</v>
      </c>
      <c r="C6384" t="s">
        <v>82</v>
      </c>
      <c r="D6384" t="s">
        <v>6</v>
      </c>
      <c r="E6384" t="s">
        <v>7</v>
      </c>
      <c r="F6384" s="2">
        <v>25000</v>
      </c>
      <c r="G6384" t="str">
        <f>IF(ISNUMBER(SEARCH("Incentives", A6384)), "Yes", "No")</f>
        <v>No</v>
      </c>
      <c r="H6384" t="s">
        <v>7009</v>
      </c>
      <c r="I6384" s="2">
        <v>25000</v>
      </c>
      <c r="J6384" s="2" t="s">
        <v>7013</v>
      </c>
    </row>
    <row r="6385" spans="1:10" ht="14.4" customHeight="1" x14ac:dyDescent="0.3">
      <c r="A6385" t="s">
        <v>2849</v>
      </c>
      <c r="B6385" t="s">
        <v>2848</v>
      </c>
      <c r="C6385" t="s">
        <v>82</v>
      </c>
      <c r="D6385" t="s">
        <v>6</v>
      </c>
      <c r="E6385" t="s">
        <v>7</v>
      </c>
      <c r="F6385" s="2">
        <v>25000</v>
      </c>
      <c r="G6385" t="str">
        <f>IF(ISNUMBER(SEARCH("Incentives", A6385)), "Yes", "No")</f>
        <v>No</v>
      </c>
      <c r="H6385" t="s">
        <v>7009</v>
      </c>
      <c r="I6385" s="2">
        <v>25000</v>
      </c>
      <c r="J6385" s="2" t="s">
        <v>7013</v>
      </c>
    </row>
    <row r="6386" spans="1:10" ht="14.4" customHeight="1" x14ac:dyDescent="0.3">
      <c r="A6386" t="s">
        <v>662</v>
      </c>
      <c r="B6386" t="s">
        <v>2848</v>
      </c>
      <c r="C6386" t="s">
        <v>82</v>
      </c>
      <c r="D6386" t="s">
        <v>6</v>
      </c>
      <c r="E6386" t="s">
        <v>7</v>
      </c>
      <c r="F6386" s="2">
        <v>25000</v>
      </c>
      <c r="G6386" t="str">
        <f>IF(ISNUMBER(SEARCH("Incentives", A6386)), "Yes", "No")</f>
        <v>No</v>
      </c>
      <c r="H6386" t="s">
        <v>7009</v>
      </c>
      <c r="I6386" s="2">
        <v>25000</v>
      </c>
      <c r="J6386" s="2" t="s">
        <v>7013</v>
      </c>
    </row>
    <row r="6387" spans="1:10" ht="14.4" customHeight="1" x14ac:dyDescent="0.3">
      <c r="A6387" t="s">
        <v>2862</v>
      </c>
      <c r="B6387" t="s">
        <v>2863</v>
      </c>
      <c r="C6387" t="s">
        <v>5</v>
      </c>
      <c r="D6387" t="s">
        <v>6</v>
      </c>
      <c r="E6387" t="s">
        <v>7</v>
      </c>
      <c r="F6387" s="2">
        <v>25000</v>
      </c>
      <c r="G6387" t="str">
        <f>IF(ISNUMBER(SEARCH("Incentives", A6387)), "Yes", "No")</f>
        <v>No</v>
      </c>
      <c r="H6387" t="s">
        <v>7009</v>
      </c>
      <c r="I6387" s="2">
        <v>25000</v>
      </c>
      <c r="J6387" s="2" t="s">
        <v>7013</v>
      </c>
    </row>
    <row r="6388" spans="1:10" ht="14.4" customHeight="1" x14ac:dyDescent="0.3">
      <c r="A6388" t="s">
        <v>63</v>
      </c>
      <c r="B6388" t="s">
        <v>2869</v>
      </c>
      <c r="C6388" t="s">
        <v>5</v>
      </c>
      <c r="D6388" t="s">
        <v>6</v>
      </c>
      <c r="E6388" t="s">
        <v>90</v>
      </c>
      <c r="F6388" s="2">
        <v>25000</v>
      </c>
      <c r="G6388" t="str">
        <f>IF(ISNUMBER(SEARCH("Incentives", A6388)), "Yes", "No")</f>
        <v>No</v>
      </c>
      <c r="H6388" t="s">
        <v>7009</v>
      </c>
      <c r="I6388" s="2">
        <v>25000</v>
      </c>
      <c r="J6388" s="2" t="s">
        <v>7013</v>
      </c>
    </row>
    <row r="6389" spans="1:10" ht="14.4" customHeight="1" x14ac:dyDescent="0.3">
      <c r="A6389" t="s">
        <v>286</v>
      </c>
      <c r="B6389" t="s">
        <v>2870</v>
      </c>
      <c r="C6389" t="s">
        <v>39</v>
      </c>
      <c r="D6389" t="s">
        <v>6</v>
      </c>
      <c r="E6389" t="s">
        <v>90</v>
      </c>
      <c r="F6389" s="2">
        <v>25000</v>
      </c>
      <c r="G6389" t="str">
        <f>IF(ISNUMBER(SEARCH("Incentives", A6389)), "Yes", "No")</f>
        <v>No</v>
      </c>
      <c r="H6389" t="s">
        <v>7009</v>
      </c>
      <c r="I6389" s="2">
        <v>25000</v>
      </c>
      <c r="J6389" s="2" t="s">
        <v>7013</v>
      </c>
    </row>
    <row r="6390" spans="1:10" ht="14.4" customHeight="1" x14ac:dyDescent="0.3">
      <c r="A6390" t="s">
        <v>107</v>
      </c>
      <c r="B6390" t="s">
        <v>2876</v>
      </c>
      <c r="C6390" t="s">
        <v>5</v>
      </c>
      <c r="D6390" t="s">
        <v>6</v>
      </c>
      <c r="E6390" t="s">
        <v>90</v>
      </c>
      <c r="F6390" s="2">
        <v>25000</v>
      </c>
      <c r="G6390" t="str">
        <f>IF(ISNUMBER(SEARCH("Incentives", A6390)), "Yes", "No")</f>
        <v>No</v>
      </c>
      <c r="H6390" t="s">
        <v>7009</v>
      </c>
      <c r="I6390" s="2">
        <v>25000</v>
      </c>
      <c r="J6390" s="2" t="s">
        <v>7013</v>
      </c>
    </row>
    <row r="6391" spans="1:10" ht="14.4" customHeight="1" x14ac:dyDescent="0.3">
      <c r="A6391" t="s">
        <v>177</v>
      </c>
      <c r="B6391" t="s">
        <v>2883</v>
      </c>
      <c r="C6391" t="s">
        <v>5</v>
      </c>
      <c r="D6391" t="s">
        <v>6</v>
      </c>
      <c r="E6391" t="s">
        <v>90</v>
      </c>
      <c r="F6391" s="2">
        <v>25000</v>
      </c>
      <c r="G6391" t="str">
        <f>IF(ISNUMBER(SEARCH("Incentives", A6391)), "Yes", "No")</f>
        <v>No</v>
      </c>
      <c r="H6391" t="s">
        <v>7009</v>
      </c>
      <c r="I6391" s="2">
        <v>25000</v>
      </c>
      <c r="J6391" s="2" t="s">
        <v>7013</v>
      </c>
    </row>
    <row r="6392" spans="1:10" ht="14.4" customHeight="1" x14ac:dyDescent="0.3">
      <c r="A6392" t="s">
        <v>2888</v>
      </c>
      <c r="B6392" t="s">
        <v>2889</v>
      </c>
      <c r="C6392" t="s">
        <v>2890</v>
      </c>
      <c r="D6392" t="s">
        <v>6</v>
      </c>
      <c r="E6392" t="s">
        <v>90</v>
      </c>
      <c r="F6392" s="2">
        <v>25000</v>
      </c>
      <c r="G6392" t="str">
        <f>IF(ISNUMBER(SEARCH("Incentives", A6392)), "Yes", "No")</f>
        <v>No</v>
      </c>
      <c r="H6392" t="s">
        <v>7009</v>
      </c>
      <c r="I6392" s="2">
        <v>25000</v>
      </c>
      <c r="J6392" s="2" t="s">
        <v>7013</v>
      </c>
    </row>
    <row r="6393" spans="1:10" ht="14.4" customHeight="1" x14ac:dyDescent="0.3">
      <c r="A6393" t="s">
        <v>118</v>
      </c>
      <c r="B6393" t="s">
        <v>2891</v>
      </c>
      <c r="C6393" t="s">
        <v>5</v>
      </c>
      <c r="D6393" t="s">
        <v>6</v>
      </c>
      <c r="E6393" t="s">
        <v>90</v>
      </c>
      <c r="F6393" s="2">
        <v>25000</v>
      </c>
      <c r="G6393" t="str">
        <f>IF(ISNUMBER(SEARCH("Incentives", A6393)), "Yes", "No")</f>
        <v>No</v>
      </c>
      <c r="H6393" t="s">
        <v>7009</v>
      </c>
      <c r="I6393" s="2">
        <v>25000</v>
      </c>
      <c r="J6393" s="2" t="s">
        <v>7013</v>
      </c>
    </row>
    <row r="6394" spans="1:10" ht="14.4" customHeight="1" x14ac:dyDescent="0.3">
      <c r="A6394" t="s">
        <v>2895</v>
      </c>
      <c r="B6394" t="s">
        <v>2896</v>
      </c>
      <c r="C6394" t="s">
        <v>5</v>
      </c>
      <c r="D6394" t="s">
        <v>6</v>
      </c>
      <c r="E6394" t="s">
        <v>90</v>
      </c>
      <c r="F6394" s="2">
        <v>25000</v>
      </c>
      <c r="G6394" t="str">
        <f>IF(ISNUMBER(SEARCH("Incentives", A6394)), "Yes", "No")</f>
        <v>No</v>
      </c>
      <c r="H6394" t="s">
        <v>7009</v>
      </c>
      <c r="I6394" s="2">
        <v>25000</v>
      </c>
      <c r="J6394" s="2" t="s">
        <v>7013</v>
      </c>
    </row>
    <row r="6395" spans="1:10" ht="14.4" customHeight="1" x14ac:dyDescent="0.3">
      <c r="A6395" t="s">
        <v>2897</v>
      </c>
      <c r="B6395" t="s">
        <v>2898</v>
      </c>
      <c r="C6395" t="s">
        <v>5</v>
      </c>
      <c r="D6395" t="s">
        <v>6</v>
      </c>
      <c r="E6395" t="s">
        <v>90</v>
      </c>
      <c r="F6395" s="2">
        <v>25000</v>
      </c>
      <c r="G6395" t="str">
        <f>IF(ISNUMBER(SEARCH("Incentives", A6395)), "Yes", "No")</f>
        <v>No</v>
      </c>
      <c r="H6395" t="s">
        <v>7009</v>
      </c>
      <c r="I6395" s="2">
        <v>25000</v>
      </c>
      <c r="J6395" s="2" t="s">
        <v>7013</v>
      </c>
    </row>
    <row r="6396" spans="1:10" ht="14.4" customHeight="1" x14ac:dyDescent="0.3">
      <c r="A6396" t="s">
        <v>50</v>
      </c>
      <c r="B6396" t="s">
        <v>2901</v>
      </c>
      <c r="C6396" t="s">
        <v>221</v>
      </c>
      <c r="D6396" t="s">
        <v>27</v>
      </c>
      <c r="E6396" t="s">
        <v>90</v>
      </c>
      <c r="F6396" s="2">
        <v>25000</v>
      </c>
      <c r="G6396" t="str">
        <f>IF(ISNUMBER(SEARCH("Incentives", A6396)), "Yes", "No")</f>
        <v>No</v>
      </c>
      <c r="H6396" t="s">
        <v>7009</v>
      </c>
      <c r="I6396" s="2">
        <v>25000</v>
      </c>
      <c r="J6396" s="2" t="s">
        <v>7013</v>
      </c>
    </row>
    <row r="6397" spans="1:10" ht="14.4" customHeight="1" x14ac:dyDescent="0.3">
      <c r="A6397" t="s">
        <v>1384</v>
      </c>
      <c r="B6397" t="s">
        <v>2848</v>
      </c>
      <c r="C6397" t="s">
        <v>82</v>
      </c>
      <c r="D6397" t="s">
        <v>6</v>
      </c>
      <c r="E6397" t="s">
        <v>90</v>
      </c>
      <c r="F6397" s="2">
        <v>25000</v>
      </c>
      <c r="G6397" t="str">
        <f>IF(ISNUMBER(SEARCH("Incentives", A6397)), "Yes", "No")</f>
        <v>No</v>
      </c>
      <c r="H6397" t="s">
        <v>7009</v>
      </c>
      <c r="I6397" s="2">
        <v>25000</v>
      </c>
      <c r="J6397" s="2" t="s">
        <v>7013</v>
      </c>
    </row>
    <row r="6398" spans="1:10" ht="14.4" customHeight="1" x14ac:dyDescent="0.3">
      <c r="A6398" t="s">
        <v>1074</v>
      </c>
      <c r="B6398" t="s">
        <v>4779</v>
      </c>
      <c r="C6398" t="s">
        <v>5</v>
      </c>
      <c r="D6398" t="s">
        <v>6</v>
      </c>
      <c r="E6398" t="s">
        <v>90</v>
      </c>
      <c r="F6398" s="2">
        <f>(AVERAGE(I6398,J6398))</f>
        <v>25000</v>
      </c>
      <c r="G6398" t="str">
        <f>IF(ISNUMBER(SEARCH("Incentives", A6398)), "Yes", "No")</f>
        <v>No</v>
      </c>
      <c r="H6398" t="s">
        <v>7009</v>
      </c>
      <c r="I6398" s="2">
        <v>20000</v>
      </c>
      <c r="J6398" s="2">
        <v>30000</v>
      </c>
    </row>
    <row r="6399" spans="1:10" ht="14.4" customHeight="1" x14ac:dyDescent="0.3">
      <c r="A6399" t="s">
        <v>6682</v>
      </c>
      <c r="B6399" t="s">
        <v>6683</v>
      </c>
      <c r="C6399" t="s">
        <v>32</v>
      </c>
      <c r="D6399" t="s">
        <v>6</v>
      </c>
      <c r="E6399" t="s">
        <v>197</v>
      </c>
      <c r="F6399" s="2">
        <f>(AVERAGE(I6399,J6399))</f>
        <v>25000</v>
      </c>
      <c r="G6399" t="str">
        <f>IF(ISNUMBER(SEARCH("Incentives", A6399)), "Yes", "No")</f>
        <v>No</v>
      </c>
      <c r="H6399" t="s">
        <v>7009</v>
      </c>
      <c r="I6399" s="2">
        <v>20000</v>
      </c>
      <c r="J6399" s="2">
        <v>30000</v>
      </c>
    </row>
    <row r="6400" spans="1:10" ht="14.4" customHeight="1" x14ac:dyDescent="0.3">
      <c r="A6400" t="s">
        <v>6897</v>
      </c>
      <c r="B6400" t="s">
        <v>6898</v>
      </c>
      <c r="C6400" t="s">
        <v>13</v>
      </c>
      <c r="D6400" t="s">
        <v>6</v>
      </c>
      <c r="E6400" t="s">
        <v>90</v>
      </c>
      <c r="F6400" s="2">
        <f>(AVERAGE(I6400,J6400))</f>
        <v>25000</v>
      </c>
      <c r="G6400" t="str">
        <f>IF(ISNUMBER(SEARCH("Incentives", A6400)), "Yes", "No")</f>
        <v>No</v>
      </c>
      <c r="H6400" t="s">
        <v>7009</v>
      </c>
      <c r="I6400" s="2">
        <v>20000</v>
      </c>
      <c r="J6400" s="2">
        <v>30000</v>
      </c>
    </row>
    <row r="6401" spans="1:10" ht="14.4" customHeight="1" x14ac:dyDescent="0.3">
      <c r="A6401" t="s">
        <v>108</v>
      </c>
      <c r="B6401" t="s">
        <v>5709</v>
      </c>
      <c r="C6401" t="s">
        <v>5</v>
      </c>
      <c r="D6401" t="s">
        <v>6</v>
      </c>
      <c r="E6401" t="s">
        <v>976</v>
      </c>
      <c r="F6401" s="2">
        <v>25000</v>
      </c>
      <c r="G6401" t="s">
        <v>7006</v>
      </c>
      <c r="H6401" t="s">
        <v>7009</v>
      </c>
      <c r="I6401" s="2">
        <v>2000</v>
      </c>
    </row>
    <row r="6402" spans="1:10" ht="14.4" customHeight="1" x14ac:dyDescent="0.3">
      <c r="A6402" t="s">
        <v>108</v>
      </c>
      <c r="B6402" t="s">
        <v>6351</v>
      </c>
      <c r="C6402" t="s">
        <v>10</v>
      </c>
      <c r="D6402" t="s">
        <v>6</v>
      </c>
      <c r="E6402" t="s">
        <v>90</v>
      </c>
      <c r="F6402" s="2">
        <v>25000</v>
      </c>
      <c r="G6402" t="s">
        <v>7010</v>
      </c>
      <c r="H6402" t="s">
        <v>7009</v>
      </c>
      <c r="I6402" s="2">
        <v>25000</v>
      </c>
    </row>
    <row r="6403" spans="1:10" ht="14.4" customHeight="1" x14ac:dyDescent="0.3">
      <c r="A6403" t="s">
        <v>328</v>
      </c>
      <c r="B6403" t="s">
        <v>1311</v>
      </c>
      <c r="C6403" t="s">
        <v>5</v>
      </c>
      <c r="D6403" t="s">
        <v>6</v>
      </c>
      <c r="E6403" t="s">
        <v>90</v>
      </c>
      <c r="F6403" s="2">
        <f>(AVERAGE(I6403,J6403))</f>
        <v>25500</v>
      </c>
      <c r="G6403" t="str">
        <f>IF(ISNUMBER(SEARCH("Incentives", A6403)), "Yes", "No")</f>
        <v>No</v>
      </c>
      <c r="H6403" t="s">
        <v>7009</v>
      </c>
      <c r="I6403" s="2">
        <v>21000</v>
      </c>
      <c r="J6403" s="2">
        <v>30000</v>
      </c>
    </row>
    <row r="6404" spans="1:10" ht="14.4" customHeight="1" x14ac:dyDescent="0.3">
      <c r="A6404" t="s">
        <v>339</v>
      </c>
      <c r="B6404" t="s">
        <v>340</v>
      </c>
      <c r="C6404" t="s">
        <v>5</v>
      </c>
      <c r="D6404" t="s">
        <v>6</v>
      </c>
      <c r="E6404" t="s">
        <v>90</v>
      </c>
      <c r="F6404" s="2">
        <f>(AVERAGE(I6404,J6404))</f>
        <v>27500</v>
      </c>
      <c r="G6404" t="str">
        <f>IF(ISNUMBER(SEARCH("Incentives", A6404)), "Yes", "No")</f>
        <v>No</v>
      </c>
      <c r="H6404" t="s">
        <v>7009</v>
      </c>
      <c r="I6404" s="2">
        <v>25000</v>
      </c>
      <c r="J6404" s="2">
        <v>30000</v>
      </c>
    </row>
    <row r="6405" spans="1:10" ht="14.4" customHeight="1" x14ac:dyDescent="0.3">
      <c r="A6405" t="s">
        <v>400</v>
      </c>
      <c r="B6405" t="s">
        <v>340</v>
      </c>
      <c r="C6405" t="s">
        <v>5</v>
      </c>
      <c r="D6405" t="s">
        <v>6</v>
      </c>
      <c r="E6405" t="s">
        <v>90</v>
      </c>
      <c r="F6405" s="2">
        <f>(AVERAGE(I6405,J6405))</f>
        <v>27500</v>
      </c>
      <c r="G6405" t="str">
        <f>IF(ISNUMBER(SEARCH("Incentives", A6405)), "Yes", "No")</f>
        <v>No</v>
      </c>
      <c r="H6405" t="s">
        <v>7009</v>
      </c>
      <c r="I6405" s="2">
        <v>25000</v>
      </c>
      <c r="J6405" s="2">
        <v>30000</v>
      </c>
    </row>
    <row r="6406" spans="1:10" ht="14.4" customHeight="1" x14ac:dyDescent="0.3">
      <c r="A6406" t="s">
        <v>317</v>
      </c>
      <c r="B6406" t="s">
        <v>504</v>
      </c>
      <c r="C6406" t="s">
        <v>221</v>
      </c>
      <c r="D6406" t="s">
        <v>6</v>
      </c>
      <c r="E6406" t="s">
        <v>456</v>
      </c>
      <c r="F6406" s="2">
        <f>(AVERAGE(I6406,J6406))</f>
        <v>27500</v>
      </c>
      <c r="G6406" t="str">
        <f>IF(ISNUMBER(SEARCH("Incentives", A6406)), "Yes", "No")</f>
        <v>No</v>
      </c>
      <c r="H6406" t="s">
        <v>7009</v>
      </c>
      <c r="I6406" s="2">
        <v>25000</v>
      </c>
      <c r="J6406" s="2">
        <v>30000</v>
      </c>
    </row>
    <row r="6407" spans="1:10" ht="14.4" customHeight="1" x14ac:dyDescent="0.3">
      <c r="A6407" t="s">
        <v>507</v>
      </c>
      <c r="B6407" t="s">
        <v>504</v>
      </c>
      <c r="C6407" t="s">
        <v>221</v>
      </c>
      <c r="D6407" t="s">
        <v>6</v>
      </c>
      <c r="E6407" t="s">
        <v>456</v>
      </c>
      <c r="F6407" s="2">
        <f>(AVERAGE(I6407,J6407))</f>
        <v>27500</v>
      </c>
      <c r="G6407" t="str">
        <f>IF(ISNUMBER(SEARCH("Incentives", A6407)), "Yes", "No")</f>
        <v>No</v>
      </c>
      <c r="H6407" t="s">
        <v>7009</v>
      </c>
      <c r="I6407" s="2">
        <v>25000</v>
      </c>
      <c r="J6407" s="2">
        <v>30000</v>
      </c>
    </row>
    <row r="6408" spans="1:10" ht="14.4" customHeight="1" x14ac:dyDescent="0.3">
      <c r="A6408" t="s">
        <v>1310</v>
      </c>
      <c r="B6408" t="s">
        <v>1311</v>
      </c>
      <c r="C6408" t="s">
        <v>5</v>
      </c>
      <c r="D6408" t="s">
        <v>6</v>
      </c>
      <c r="E6408" t="s">
        <v>7</v>
      </c>
      <c r="F6408" s="2">
        <f>(AVERAGE(I6408,J6408))</f>
        <v>27500</v>
      </c>
      <c r="G6408" t="str">
        <f>IF(ISNUMBER(SEARCH("Incentives", A6408)), "Yes", "No")</f>
        <v>No</v>
      </c>
      <c r="H6408" t="s">
        <v>7009</v>
      </c>
      <c r="I6408" s="2">
        <v>25000</v>
      </c>
      <c r="J6408" s="2">
        <v>30000</v>
      </c>
    </row>
    <row r="6409" spans="1:10" ht="14.4" customHeight="1" x14ac:dyDescent="0.3">
      <c r="A6409" t="s">
        <v>1575</v>
      </c>
      <c r="B6409" t="s">
        <v>936</v>
      </c>
      <c r="C6409" t="s">
        <v>82</v>
      </c>
      <c r="D6409" t="s">
        <v>6</v>
      </c>
      <c r="E6409" t="s">
        <v>197</v>
      </c>
      <c r="F6409" s="2">
        <f>(AVERAGE(I6409,J6409))</f>
        <v>27500</v>
      </c>
      <c r="G6409" t="str">
        <f>IF(ISNUMBER(SEARCH("Incentives", A6409)), "Yes", "No")</f>
        <v>No</v>
      </c>
      <c r="H6409" t="s">
        <v>7009</v>
      </c>
      <c r="I6409" s="2">
        <v>20000</v>
      </c>
      <c r="J6409" s="2">
        <v>35000</v>
      </c>
    </row>
    <row r="6410" spans="1:10" ht="14.4" customHeight="1" x14ac:dyDescent="0.3">
      <c r="A6410" t="s">
        <v>67</v>
      </c>
      <c r="B6410" t="s">
        <v>2640</v>
      </c>
      <c r="C6410" t="s">
        <v>738</v>
      </c>
      <c r="D6410" t="s">
        <v>6</v>
      </c>
      <c r="E6410" t="s">
        <v>7</v>
      </c>
      <c r="F6410" s="2">
        <f>(AVERAGE(I6410,J6410))</f>
        <v>27500</v>
      </c>
      <c r="G6410" t="str">
        <f>IF(ISNUMBER(SEARCH("Incentives", A6410)), "Yes", "No")</f>
        <v>No</v>
      </c>
      <c r="H6410" t="s">
        <v>7009</v>
      </c>
      <c r="I6410" s="2">
        <v>25000</v>
      </c>
      <c r="J6410" s="2">
        <v>30000</v>
      </c>
    </row>
    <row r="6411" spans="1:10" ht="14.4" customHeight="1" x14ac:dyDescent="0.3">
      <c r="A6411" t="s">
        <v>3743</v>
      </c>
      <c r="B6411" t="s">
        <v>340</v>
      </c>
      <c r="C6411" t="s">
        <v>5</v>
      </c>
      <c r="D6411" t="s">
        <v>6</v>
      </c>
      <c r="E6411" t="s">
        <v>90</v>
      </c>
      <c r="F6411" s="2">
        <f>(AVERAGE(I6411,J6411))</f>
        <v>27500</v>
      </c>
      <c r="G6411" t="str">
        <f>IF(ISNUMBER(SEARCH("Incentives", A6411)), "Yes", "No")</f>
        <v>No</v>
      </c>
      <c r="H6411" t="s">
        <v>7009</v>
      </c>
      <c r="I6411" s="2">
        <v>25000</v>
      </c>
      <c r="J6411" s="2">
        <v>30000</v>
      </c>
    </row>
    <row r="6412" spans="1:10" ht="14.4" customHeight="1" x14ac:dyDescent="0.3">
      <c r="A6412" t="s">
        <v>2430</v>
      </c>
      <c r="B6412" t="s">
        <v>2431</v>
      </c>
      <c r="C6412" t="s">
        <v>39</v>
      </c>
      <c r="D6412" t="s">
        <v>6</v>
      </c>
      <c r="E6412" t="s">
        <v>90</v>
      </c>
      <c r="F6412" s="2">
        <f>(AVERAGE(I6412,J6412))</f>
        <v>28000</v>
      </c>
      <c r="G6412" t="str">
        <f>IF(ISNUMBER(SEARCH("Incentives", A6412)), "Yes", "No")</f>
        <v>No</v>
      </c>
      <c r="H6412" t="s">
        <v>7009</v>
      </c>
      <c r="I6412" s="2">
        <v>6000</v>
      </c>
      <c r="J6412" s="2">
        <v>50000</v>
      </c>
    </row>
    <row r="6413" spans="1:10" ht="14.4" customHeight="1" x14ac:dyDescent="0.3">
      <c r="A6413" t="s">
        <v>4059</v>
      </c>
      <c r="B6413" t="s">
        <v>534</v>
      </c>
      <c r="C6413" t="s">
        <v>5</v>
      </c>
      <c r="D6413" t="s">
        <v>6</v>
      </c>
      <c r="E6413" t="s">
        <v>90</v>
      </c>
      <c r="F6413" s="2">
        <f>AVERAGE(I6413,J6413)*4</f>
        <v>28000</v>
      </c>
      <c r="G6413" t="str">
        <f>IF(ISNUMBER(SEARCH("Incentives", A6413)), "Yes", "No")</f>
        <v>No</v>
      </c>
      <c r="H6413" t="s">
        <v>7009</v>
      </c>
      <c r="I6413" s="2">
        <v>7000</v>
      </c>
      <c r="J6413" s="2" t="s">
        <v>7013</v>
      </c>
    </row>
    <row r="6414" spans="1:10" ht="14.4" customHeight="1" x14ac:dyDescent="0.3">
      <c r="A6414" t="s">
        <v>2523</v>
      </c>
      <c r="B6414" t="s">
        <v>4436</v>
      </c>
      <c r="C6414" t="s">
        <v>32</v>
      </c>
      <c r="D6414" t="s">
        <v>6</v>
      </c>
      <c r="E6414" t="s">
        <v>90</v>
      </c>
      <c r="F6414" s="2">
        <f>AVERAGE(I6414,J6414)*4</f>
        <v>28000</v>
      </c>
      <c r="G6414" t="str">
        <f>IF(ISNUMBER(SEARCH("Incentives", A6414)), "Yes", "No")</f>
        <v>No</v>
      </c>
      <c r="H6414" t="s">
        <v>7009</v>
      </c>
      <c r="I6414" s="2">
        <v>5000</v>
      </c>
      <c r="J6414" s="2">
        <v>9000</v>
      </c>
    </row>
    <row r="6415" spans="1:10" ht="14.4" customHeight="1" x14ac:dyDescent="0.3">
      <c r="A6415" t="s">
        <v>208</v>
      </c>
      <c r="B6415" t="s">
        <v>209</v>
      </c>
      <c r="C6415" t="s">
        <v>13</v>
      </c>
      <c r="D6415" t="s">
        <v>6</v>
      </c>
      <c r="E6415" t="s">
        <v>197</v>
      </c>
      <c r="F6415" s="2">
        <f>(AVERAGE(I6415,J6415))</f>
        <v>30000</v>
      </c>
      <c r="G6415" t="str">
        <f>IF(ISNUMBER(SEARCH("incentive", F6415)), "Yes", "No")</f>
        <v>No</v>
      </c>
      <c r="H6415" t="s">
        <v>7009</v>
      </c>
      <c r="I6415" s="2">
        <v>25000</v>
      </c>
      <c r="J6415" s="2">
        <v>35000</v>
      </c>
    </row>
    <row r="6416" spans="1:10" ht="14.4" customHeight="1" x14ac:dyDescent="0.3">
      <c r="A6416" t="s">
        <v>384</v>
      </c>
      <c r="B6416" t="s">
        <v>385</v>
      </c>
      <c r="C6416" t="s">
        <v>386</v>
      </c>
      <c r="D6416" t="s">
        <v>27</v>
      </c>
      <c r="E6416" t="s">
        <v>90</v>
      </c>
      <c r="F6416" s="2">
        <f>(AVERAGE(I6416,J6416))</f>
        <v>30000</v>
      </c>
      <c r="G6416" t="str">
        <f>IF(ISNUMBER(SEARCH("Incentives", A6416)), "Yes", "No")</f>
        <v>No</v>
      </c>
      <c r="H6416" t="s">
        <v>7009</v>
      </c>
      <c r="I6416" s="2">
        <v>20000</v>
      </c>
      <c r="J6416" s="2">
        <v>40000</v>
      </c>
    </row>
    <row r="6417" spans="1:10" ht="14.4" customHeight="1" x14ac:dyDescent="0.3">
      <c r="A6417" t="s">
        <v>1184</v>
      </c>
      <c r="B6417" t="s">
        <v>1185</v>
      </c>
      <c r="C6417" t="s">
        <v>155</v>
      </c>
      <c r="D6417" t="s">
        <v>6</v>
      </c>
      <c r="E6417" t="s">
        <v>976</v>
      </c>
      <c r="F6417" s="2">
        <f>(AVERAGE(I6417,J6417))</f>
        <v>30000</v>
      </c>
      <c r="G6417" t="str">
        <f>IF(ISNUMBER(SEARCH("Incentives", A6417)), "Yes", "No")</f>
        <v>No</v>
      </c>
      <c r="H6417" t="s">
        <v>7009</v>
      </c>
      <c r="I6417" s="2">
        <v>20000</v>
      </c>
      <c r="J6417" s="2">
        <v>40000</v>
      </c>
    </row>
    <row r="6418" spans="1:10" ht="14.4" customHeight="1" x14ac:dyDescent="0.3">
      <c r="A6418" t="s">
        <v>63</v>
      </c>
      <c r="B6418" t="s">
        <v>1811</v>
      </c>
      <c r="C6418" t="s">
        <v>58</v>
      </c>
      <c r="D6418" t="s">
        <v>6</v>
      </c>
      <c r="E6418" t="s">
        <v>90</v>
      </c>
      <c r="F6418" s="2">
        <f>(AVERAGE(I6418,J6418))</f>
        <v>30000</v>
      </c>
      <c r="G6418" t="str">
        <f>IF(ISNUMBER(SEARCH("Incentives", A6418)), "Yes", "No")</f>
        <v>No</v>
      </c>
      <c r="H6418" t="s">
        <v>7009</v>
      </c>
      <c r="I6418" s="2">
        <v>25000</v>
      </c>
      <c r="J6418" s="2">
        <v>35000</v>
      </c>
    </row>
    <row r="6419" spans="1:10" ht="14.4" customHeight="1" x14ac:dyDescent="0.3">
      <c r="A6419" t="s">
        <v>87</v>
      </c>
      <c r="B6419" t="s">
        <v>2172</v>
      </c>
      <c r="C6419" t="s">
        <v>13</v>
      </c>
      <c r="D6419" t="s">
        <v>6</v>
      </c>
      <c r="E6419" t="s">
        <v>976</v>
      </c>
      <c r="F6419" s="2">
        <f>(AVERAGE(I6419,J6419))</f>
        <v>30000</v>
      </c>
      <c r="G6419" t="str">
        <f>IF(ISNUMBER(SEARCH("Incentives", A6419)), "Yes", "No")</f>
        <v>No</v>
      </c>
      <c r="H6419" t="s">
        <v>7009</v>
      </c>
      <c r="I6419" s="2">
        <v>20000</v>
      </c>
      <c r="J6419" s="2">
        <v>40000</v>
      </c>
    </row>
    <row r="6420" spans="1:10" ht="14.4" customHeight="1" x14ac:dyDescent="0.3">
      <c r="A6420" t="s">
        <v>182</v>
      </c>
      <c r="B6420" t="s">
        <v>2806</v>
      </c>
      <c r="C6420" t="s">
        <v>13</v>
      </c>
      <c r="D6420" t="s">
        <v>6</v>
      </c>
      <c r="E6420" t="s">
        <v>976</v>
      </c>
      <c r="F6420" s="2">
        <f>(AVERAGE(I6420,J6420))</f>
        <v>30000</v>
      </c>
      <c r="G6420" t="str">
        <f>IF(ISNUMBER(SEARCH("Incentives", A6420)), "Yes", "No")</f>
        <v>No</v>
      </c>
      <c r="H6420" t="s">
        <v>7009</v>
      </c>
      <c r="I6420" s="2">
        <v>20000</v>
      </c>
      <c r="J6420" s="2">
        <v>40000</v>
      </c>
    </row>
    <row r="6421" spans="1:10" ht="14.4" customHeight="1" x14ac:dyDescent="0.3">
      <c r="A6421" t="s">
        <v>3749</v>
      </c>
      <c r="B6421" t="s">
        <v>3750</v>
      </c>
      <c r="C6421" t="s">
        <v>221</v>
      </c>
      <c r="D6421" t="s">
        <v>6</v>
      </c>
      <c r="E6421" t="s">
        <v>7</v>
      </c>
      <c r="F6421" s="3">
        <v>30000</v>
      </c>
      <c r="G6421" t="str">
        <f>IF(ISNUMBER(SEARCH("Incentives", A6421)), "Yes", "No")</f>
        <v>No</v>
      </c>
      <c r="H6421" t="s">
        <v>7009</v>
      </c>
      <c r="I6421" s="2">
        <v>30000</v>
      </c>
      <c r="J6421" s="2" t="s">
        <v>7013</v>
      </c>
    </row>
    <row r="6422" spans="1:10" ht="14.4" customHeight="1" x14ac:dyDescent="0.3">
      <c r="A6422" t="s">
        <v>182</v>
      </c>
      <c r="B6422" t="s">
        <v>3751</v>
      </c>
      <c r="C6422" t="s">
        <v>39</v>
      </c>
      <c r="D6422" t="s">
        <v>6</v>
      </c>
      <c r="E6422" t="s">
        <v>7</v>
      </c>
      <c r="F6422" s="2">
        <v>30000</v>
      </c>
      <c r="G6422" t="str">
        <f>IF(ISNUMBER(SEARCH("Incentives", A6422)), "Yes", "No")</f>
        <v>No</v>
      </c>
      <c r="H6422" t="s">
        <v>7009</v>
      </c>
      <c r="I6422" s="2">
        <v>30000</v>
      </c>
      <c r="J6422" s="2" t="s">
        <v>7013</v>
      </c>
    </row>
    <row r="6423" spans="1:10" ht="14.4" customHeight="1" x14ac:dyDescent="0.3">
      <c r="A6423" t="s">
        <v>126</v>
      </c>
      <c r="B6423" t="s">
        <v>3753</v>
      </c>
      <c r="C6423" t="s">
        <v>5</v>
      </c>
      <c r="D6423" t="s">
        <v>6</v>
      </c>
      <c r="E6423" t="s">
        <v>7</v>
      </c>
      <c r="F6423" s="2">
        <v>30000</v>
      </c>
      <c r="G6423" t="str">
        <f>IF(ISNUMBER(SEARCH("Incentives", A6423)), "Yes", "No")</f>
        <v>No</v>
      </c>
      <c r="H6423" t="s">
        <v>7009</v>
      </c>
      <c r="I6423" s="2">
        <v>30000</v>
      </c>
      <c r="J6423" s="2" t="s">
        <v>7013</v>
      </c>
    </row>
    <row r="6424" spans="1:10" ht="14.4" customHeight="1" x14ac:dyDescent="0.3">
      <c r="A6424" t="s">
        <v>3757</v>
      </c>
      <c r="B6424" t="s">
        <v>3758</v>
      </c>
      <c r="C6424" t="s">
        <v>3759</v>
      </c>
      <c r="D6424" t="s">
        <v>6</v>
      </c>
      <c r="E6424" t="s">
        <v>7</v>
      </c>
      <c r="F6424" s="2">
        <v>30000</v>
      </c>
      <c r="G6424" t="str">
        <f>IF(ISNUMBER(SEARCH("Incentives", A6424)), "Yes", "No")</f>
        <v>No</v>
      </c>
      <c r="H6424" t="s">
        <v>7009</v>
      </c>
      <c r="I6424" s="2">
        <v>30000</v>
      </c>
      <c r="J6424" s="2" t="s">
        <v>7013</v>
      </c>
    </row>
    <row r="6425" spans="1:10" ht="14.4" customHeight="1" x14ac:dyDescent="0.3">
      <c r="A6425" t="s">
        <v>479</v>
      </c>
      <c r="B6425" t="s">
        <v>3761</v>
      </c>
      <c r="C6425" t="s">
        <v>5</v>
      </c>
      <c r="D6425" t="s">
        <v>6</v>
      </c>
      <c r="E6425" t="s">
        <v>7</v>
      </c>
      <c r="F6425" s="2">
        <v>30000</v>
      </c>
      <c r="G6425" t="str">
        <f>IF(ISNUMBER(SEARCH("Incentives", A6425)), "Yes", "No")</f>
        <v>No</v>
      </c>
      <c r="H6425" t="s">
        <v>7009</v>
      </c>
      <c r="I6425" s="2">
        <v>30000</v>
      </c>
      <c r="J6425" s="2" t="s">
        <v>7013</v>
      </c>
    </row>
    <row r="6426" spans="1:10" ht="14.4" customHeight="1" x14ac:dyDescent="0.3">
      <c r="A6426" t="s">
        <v>108</v>
      </c>
      <c r="B6426" t="s">
        <v>3767</v>
      </c>
      <c r="C6426" t="s">
        <v>5</v>
      </c>
      <c r="D6426" t="s">
        <v>6</v>
      </c>
      <c r="E6426" t="s">
        <v>7</v>
      </c>
      <c r="F6426" s="2">
        <v>30000</v>
      </c>
      <c r="G6426" t="str">
        <f>IF(ISNUMBER(SEARCH("Incentives", A6426)), "Yes", "No")</f>
        <v>No</v>
      </c>
      <c r="H6426" t="s">
        <v>7009</v>
      </c>
      <c r="I6426" s="2">
        <v>30000</v>
      </c>
      <c r="J6426" s="2" t="s">
        <v>7013</v>
      </c>
    </row>
    <row r="6427" spans="1:10" ht="14.4" customHeight="1" x14ac:dyDescent="0.3">
      <c r="A6427" t="s">
        <v>182</v>
      </c>
      <c r="B6427" t="s">
        <v>3777</v>
      </c>
      <c r="C6427" t="s">
        <v>5</v>
      </c>
      <c r="D6427" t="s">
        <v>6</v>
      </c>
      <c r="E6427" t="s">
        <v>7</v>
      </c>
      <c r="F6427" s="2">
        <v>30000</v>
      </c>
      <c r="G6427" t="str">
        <f>IF(ISNUMBER(SEARCH("Incentives", A6427)), "Yes", "No")</f>
        <v>No</v>
      </c>
      <c r="H6427" t="s">
        <v>7009</v>
      </c>
      <c r="I6427" s="2">
        <v>30000</v>
      </c>
      <c r="J6427" s="2" t="s">
        <v>7013</v>
      </c>
    </row>
    <row r="6428" spans="1:10" ht="14.4" customHeight="1" x14ac:dyDescent="0.3">
      <c r="A6428" t="s">
        <v>177</v>
      </c>
      <c r="B6428" t="s">
        <v>3780</v>
      </c>
      <c r="C6428" t="s">
        <v>5</v>
      </c>
      <c r="D6428" t="s">
        <v>6</v>
      </c>
      <c r="E6428" t="s">
        <v>7</v>
      </c>
      <c r="F6428" s="2">
        <v>30000</v>
      </c>
      <c r="G6428" t="str">
        <f>IF(ISNUMBER(SEARCH("Incentives", A6428)), "Yes", "No")</f>
        <v>No</v>
      </c>
      <c r="H6428" t="s">
        <v>7009</v>
      </c>
      <c r="I6428" s="2">
        <v>30000</v>
      </c>
      <c r="J6428" s="2" t="s">
        <v>7013</v>
      </c>
    </row>
    <row r="6429" spans="1:10" ht="14.4" customHeight="1" x14ac:dyDescent="0.3">
      <c r="A6429" t="s">
        <v>286</v>
      </c>
      <c r="B6429" t="s">
        <v>3788</v>
      </c>
      <c r="C6429" t="s">
        <v>5</v>
      </c>
      <c r="D6429" t="s">
        <v>6</v>
      </c>
      <c r="E6429" t="s">
        <v>7</v>
      </c>
      <c r="F6429" s="2">
        <v>30000</v>
      </c>
      <c r="G6429" t="str">
        <f>IF(ISNUMBER(SEARCH("Incentives", A6429)), "Yes", "No")</f>
        <v>No</v>
      </c>
      <c r="H6429" t="s">
        <v>7009</v>
      </c>
      <c r="I6429" s="2">
        <v>30000</v>
      </c>
      <c r="J6429" s="2" t="s">
        <v>7013</v>
      </c>
    </row>
    <row r="6430" spans="1:10" ht="14.4" customHeight="1" x14ac:dyDescent="0.3">
      <c r="A6430" t="s">
        <v>108</v>
      </c>
      <c r="B6430" t="s">
        <v>3794</v>
      </c>
      <c r="C6430" t="s">
        <v>5</v>
      </c>
      <c r="D6430" t="s">
        <v>6</v>
      </c>
      <c r="E6430" t="s">
        <v>7</v>
      </c>
      <c r="F6430" s="2">
        <v>30000</v>
      </c>
      <c r="G6430" t="str">
        <f>IF(ISNUMBER(SEARCH("Incentives", A6430)), "Yes", "No")</f>
        <v>No</v>
      </c>
      <c r="H6430" t="s">
        <v>7009</v>
      </c>
      <c r="I6430" s="2">
        <v>30000</v>
      </c>
      <c r="J6430" s="2" t="s">
        <v>7013</v>
      </c>
    </row>
    <row r="6431" spans="1:10" ht="14.4" customHeight="1" x14ac:dyDescent="0.3">
      <c r="A6431" t="s">
        <v>3796</v>
      </c>
      <c r="B6431" t="s">
        <v>715</v>
      </c>
      <c r="C6431" t="s">
        <v>5</v>
      </c>
      <c r="D6431" t="s">
        <v>6</v>
      </c>
      <c r="E6431" t="s">
        <v>7</v>
      </c>
      <c r="F6431" s="2">
        <v>30000</v>
      </c>
      <c r="G6431" t="str">
        <f>IF(ISNUMBER(SEARCH("Incentives", A6431)), "Yes", "No")</f>
        <v>No</v>
      </c>
      <c r="H6431" t="s">
        <v>7009</v>
      </c>
      <c r="I6431" s="2">
        <v>30000</v>
      </c>
      <c r="J6431" s="2" t="s">
        <v>7013</v>
      </c>
    </row>
    <row r="6432" spans="1:10" ht="14.4" customHeight="1" x14ac:dyDescent="0.3">
      <c r="A6432" t="s">
        <v>126</v>
      </c>
      <c r="B6432" t="s">
        <v>2558</v>
      </c>
      <c r="C6432" t="s">
        <v>221</v>
      </c>
      <c r="D6432" t="s">
        <v>6</v>
      </c>
      <c r="E6432" t="s">
        <v>7</v>
      </c>
      <c r="F6432" s="2">
        <v>30000</v>
      </c>
      <c r="G6432" t="str">
        <f>IF(ISNUMBER(SEARCH("Incentives", A6432)), "Yes", "No")</f>
        <v>No</v>
      </c>
      <c r="H6432" t="s">
        <v>7009</v>
      </c>
      <c r="I6432" s="2">
        <v>30000</v>
      </c>
      <c r="J6432" s="2" t="s">
        <v>7013</v>
      </c>
    </row>
    <row r="6433" spans="1:10" ht="14.4" customHeight="1" x14ac:dyDescent="0.3">
      <c r="A6433" t="s">
        <v>841</v>
      </c>
      <c r="B6433" t="s">
        <v>3807</v>
      </c>
      <c r="C6433" t="s">
        <v>66</v>
      </c>
      <c r="D6433" t="s">
        <v>6</v>
      </c>
      <c r="E6433" t="s">
        <v>7</v>
      </c>
      <c r="F6433" s="2">
        <v>30000</v>
      </c>
      <c r="G6433" t="str">
        <f>IF(ISNUMBER(SEARCH("Incentives", A6433)), "Yes", "No")</f>
        <v>No</v>
      </c>
      <c r="H6433" t="s">
        <v>7009</v>
      </c>
      <c r="I6433" s="2">
        <v>30000</v>
      </c>
      <c r="J6433" s="2" t="s">
        <v>7013</v>
      </c>
    </row>
    <row r="6434" spans="1:10" ht="14.4" customHeight="1" x14ac:dyDescent="0.3">
      <c r="A6434" t="s">
        <v>3808</v>
      </c>
      <c r="B6434" t="s">
        <v>3809</v>
      </c>
      <c r="C6434" t="s">
        <v>13</v>
      </c>
      <c r="D6434" t="s">
        <v>6</v>
      </c>
      <c r="E6434" t="s">
        <v>7</v>
      </c>
      <c r="F6434" s="2">
        <v>30000</v>
      </c>
      <c r="G6434" t="str">
        <f>IF(ISNUMBER(SEARCH("Incentives", A6434)), "Yes", "No")</f>
        <v>No</v>
      </c>
      <c r="H6434" t="s">
        <v>7009</v>
      </c>
      <c r="I6434" s="2">
        <v>30000</v>
      </c>
      <c r="J6434" s="2" t="s">
        <v>7013</v>
      </c>
    </row>
    <row r="6435" spans="1:10" ht="14.4" customHeight="1" x14ac:dyDescent="0.3">
      <c r="A6435" t="s">
        <v>3810</v>
      </c>
      <c r="B6435" t="s">
        <v>3811</v>
      </c>
      <c r="C6435" t="s">
        <v>279</v>
      </c>
      <c r="D6435" t="s">
        <v>6</v>
      </c>
      <c r="E6435" t="s">
        <v>7</v>
      </c>
      <c r="F6435" s="2">
        <v>30000</v>
      </c>
      <c r="G6435" t="str">
        <f>IF(ISNUMBER(SEARCH("Incentives", A6435)), "Yes", "No")</f>
        <v>No</v>
      </c>
      <c r="H6435" t="s">
        <v>7009</v>
      </c>
      <c r="I6435" s="2">
        <v>30000</v>
      </c>
      <c r="J6435" s="2" t="s">
        <v>7013</v>
      </c>
    </row>
    <row r="6436" spans="1:10" ht="14.4" customHeight="1" x14ac:dyDescent="0.3">
      <c r="A6436" t="s">
        <v>3813</v>
      </c>
      <c r="B6436" t="s">
        <v>2558</v>
      </c>
      <c r="C6436" t="s">
        <v>221</v>
      </c>
      <c r="D6436" t="s">
        <v>6</v>
      </c>
      <c r="E6436" t="s">
        <v>7</v>
      </c>
      <c r="F6436" s="2">
        <v>30000</v>
      </c>
      <c r="G6436" t="str">
        <f>IF(ISNUMBER(SEARCH("Incentives", A6436)), "Yes", "No")</f>
        <v>No</v>
      </c>
      <c r="H6436" t="s">
        <v>7009</v>
      </c>
      <c r="I6436" s="2">
        <v>30000</v>
      </c>
      <c r="J6436" s="2" t="s">
        <v>7013</v>
      </c>
    </row>
    <row r="6437" spans="1:10" ht="14.4" customHeight="1" x14ac:dyDescent="0.3">
      <c r="A6437" t="s">
        <v>105</v>
      </c>
      <c r="B6437" t="s">
        <v>1811</v>
      </c>
      <c r="C6437" t="s">
        <v>5</v>
      </c>
      <c r="D6437" t="s">
        <v>6</v>
      </c>
      <c r="E6437" t="s">
        <v>7</v>
      </c>
      <c r="F6437" s="2">
        <f>(AVERAGE(I6437,J6437))</f>
        <v>30000</v>
      </c>
      <c r="G6437" t="str">
        <f>IF(ISNUMBER(SEARCH("Incentives", A6437)), "Yes", "No")</f>
        <v>No</v>
      </c>
      <c r="H6437" t="s">
        <v>7009</v>
      </c>
      <c r="I6437" s="2">
        <v>25000</v>
      </c>
      <c r="J6437" s="2">
        <v>35000</v>
      </c>
    </row>
    <row r="6438" spans="1:10" ht="14.4" customHeight="1" x14ac:dyDescent="0.3">
      <c r="A6438" t="s">
        <v>1168</v>
      </c>
      <c r="B6438" t="s">
        <v>1811</v>
      </c>
      <c r="C6438" t="s">
        <v>5</v>
      </c>
      <c r="D6438" t="s">
        <v>6</v>
      </c>
      <c r="E6438" t="s">
        <v>90</v>
      </c>
      <c r="F6438" s="2">
        <f>(AVERAGE(I6438,J6438))</f>
        <v>30000</v>
      </c>
      <c r="G6438" t="str">
        <f>IF(ISNUMBER(SEARCH("Incentives", A6438)), "Yes", "No")</f>
        <v>No</v>
      </c>
      <c r="H6438" t="s">
        <v>7009</v>
      </c>
      <c r="I6438" s="2">
        <v>25000</v>
      </c>
      <c r="J6438" s="2">
        <v>35000</v>
      </c>
    </row>
    <row r="6439" spans="1:10" ht="14.4" customHeight="1" x14ac:dyDescent="0.3">
      <c r="A6439" t="s">
        <v>1353</v>
      </c>
      <c r="B6439" t="s">
        <v>1354</v>
      </c>
      <c r="C6439" t="s">
        <v>5</v>
      </c>
      <c r="D6439" t="s">
        <v>6</v>
      </c>
      <c r="E6439" t="s">
        <v>90</v>
      </c>
      <c r="F6439" s="2">
        <v>30000</v>
      </c>
      <c r="G6439" t="s">
        <v>7010</v>
      </c>
      <c r="H6439" t="s">
        <v>7009</v>
      </c>
      <c r="I6439" s="2">
        <v>30000</v>
      </c>
      <c r="J6439" s="2" t="s">
        <v>7013</v>
      </c>
    </row>
    <row r="6440" spans="1:10" ht="14.4" customHeight="1" x14ac:dyDescent="0.3">
      <c r="A6440" t="s">
        <v>2459</v>
      </c>
      <c r="B6440" t="s">
        <v>6130</v>
      </c>
      <c r="C6440" t="s">
        <v>5</v>
      </c>
      <c r="D6440" t="s">
        <v>6</v>
      </c>
      <c r="E6440" t="s">
        <v>1011</v>
      </c>
      <c r="F6440" s="2">
        <f>61000/2</f>
        <v>30500</v>
      </c>
      <c r="G6440" t="str">
        <f>IF(ISNUMBER(SEARCH("Incentives", A6440)), "Yes", "No")</f>
        <v>No</v>
      </c>
      <c r="H6440" t="s">
        <v>7009</v>
      </c>
      <c r="I6440" s="2">
        <f>61000/2</f>
        <v>30500</v>
      </c>
    </row>
    <row r="6441" spans="1:10" ht="14.4" customHeight="1" x14ac:dyDescent="0.3">
      <c r="A6441" t="s">
        <v>2402</v>
      </c>
      <c r="B6441" t="s">
        <v>2403</v>
      </c>
      <c r="C6441" t="s">
        <v>5</v>
      </c>
      <c r="D6441" t="s">
        <v>6</v>
      </c>
      <c r="E6441" t="s">
        <v>90</v>
      </c>
      <c r="F6441" s="2">
        <f>(AVERAGE(I6441,J6441))</f>
        <v>31500</v>
      </c>
      <c r="G6441" t="str">
        <f>IF(ISNUMBER(SEARCH("Incentives", A6441)), "Yes", "No")</f>
        <v>No</v>
      </c>
      <c r="H6441" t="s">
        <v>7009</v>
      </c>
      <c r="I6441" s="2">
        <v>3000</v>
      </c>
      <c r="J6441" s="2">
        <v>60000</v>
      </c>
    </row>
    <row r="6442" spans="1:10" ht="14.4" customHeight="1" x14ac:dyDescent="0.3">
      <c r="A6442" t="s">
        <v>108</v>
      </c>
      <c r="B6442" t="s">
        <v>5810</v>
      </c>
      <c r="C6442" t="s">
        <v>39</v>
      </c>
      <c r="D6442" t="s">
        <v>6</v>
      </c>
      <c r="E6442" t="s">
        <v>90</v>
      </c>
      <c r="F6442" s="2">
        <v>32000</v>
      </c>
      <c r="G6442" t="s">
        <v>7010</v>
      </c>
      <c r="H6442" t="s">
        <v>7009</v>
      </c>
      <c r="I6442" s="2">
        <v>32000</v>
      </c>
    </row>
    <row r="6443" spans="1:10" ht="14.4" customHeight="1" x14ac:dyDescent="0.3">
      <c r="A6443" t="s">
        <v>1205</v>
      </c>
      <c r="B6443" t="s">
        <v>820</v>
      </c>
      <c r="C6443" t="s">
        <v>58</v>
      </c>
      <c r="D6443" t="s">
        <v>6</v>
      </c>
      <c r="E6443" t="s">
        <v>976</v>
      </c>
      <c r="F6443" s="2">
        <f>(AVERAGE(I6443,J6443))</f>
        <v>32500</v>
      </c>
      <c r="G6443" t="str">
        <f>IF(ISNUMBER(SEARCH("Incentives", A6443)), "Yes", "No")</f>
        <v>No</v>
      </c>
      <c r="H6443" t="s">
        <v>7009</v>
      </c>
      <c r="I6443" s="2">
        <v>30000</v>
      </c>
      <c r="J6443" s="2">
        <v>35000</v>
      </c>
    </row>
    <row r="6444" spans="1:10" ht="14.4" customHeight="1" x14ac:dyDescent="0.3">
      <c r="A6444" t="s">
        <v>108</v>
      </c>
      <c r="B6444" t="s">
        <v>2320</v>
      </c>
      <c r="C6444" t="s">
        <v>39</v>
      </c>
      <c r="D6444" t="s">
        <v>6</v>
      </c>
      <c r="E6444" t="s">
        <v>90</v>
      </c>
      <c r="F6444" s="2">
        <f>(AVERAGE(I6444,J6444))</f>
        <v>32500</v>
      </c>
      <c r="G6444" t="str">
        <f>IF(ISNUMBER(SEARCH("Incentives", A6444)), "Yes", "No")</f>
        <v>No</v>
      </c>
      <c r="H6444" t="s">
        <v>7009</v>
      </c>
      <c r="I6444" s="2">
        <v>15000</v>
      </c>
      <c r="J6444" s="2">
        <v>50000</v>
      </c>
    </row>
    <row r="6445" spans="1:10" ht="14.4" customHeight="1" x14ac:dyDescent="0.3">
      <c r="A6445" t="s">
        <v>3159</v>
      </c>
      <c r="B6445" t="s">
        <v>820</v>
      </c>
      <c r="C6445" t="s">
        <v>58</v>
      </c>
      <c r="D6445" t="s">
        <v>6</v>
      </c>
      <c r="E6445" t="s">
        <v>90</v>
      </c>
      <c r="F6445" s="2">
        <f>(AVERAGE(I6445,J6445))</f>
        <v>32500</v>
      </c>
      <c r="G6445" t="str">
        <f>IF(ISNUMBER(SEARCH("Incentives", A6445)), "Yes", "No")</f>
        <v>No</v>
      </c>
      <c r="H6445" t="s">
        <v>7009</v>
      </c>
      <c r="I6445" s="2">
        <v>30000</v>
      </c>
      <c r="J6445" s="2">
        <v>35000</v>
      </c>
    </row>
    <row r="6446" spans="1:10" ht="14.4" customHeight="1" x14ac:dyDescent="0.3">
      <c r="A6446" t="s">
        <v>1380</v>
      </c>
      <c r="B6446" t="s">
        <v>340</v>
      </c>
      <c r="C6446" t="s">
        <v>5</v>
      </c>
      <c r="D6446" t="s">
        <v>6</v>
      </c>
      <c r="E6446" t="s">
        <v>90</v>
      </c>
      <c r="F6446" s="2">
        <f>(AVERAGE(I6446,J6446))</f>
        <v>32500</v>
      </c>
      <c r="G6446" t="str">
        <f>IF(ISNUMBER(SEARCH("Incentives", A6446)), "Yes", "No")</f>
        <v>No</v>
      </c>
      <c r="H6446" t="s">
        <v>7009</v>
      </c>
      <c r="I6446" s="2">
        <v>30000</v>
      </c>
      <c r="J6446" s="2">
        <v>35000</v>
      </c>
    </row>
    <row r="6447" spans="1:10" ht="14.4" customHeight="1" x14ac:dyDescent="0.3">
      <c r="A6447" t="s">
        <v>108</v>
      </c>
      <c r="B6447" t="s">
        <v>3818</v>
      </c>
      <c r="C6447" t="s">
        <v>5</v>
      </c>
      <c r="D6447" t="s">
        <v>6</v>
      </c>
      <c r="E6447" t="s">
        <v>7</v>
      </c>
      <c r="F6447" s="2">
        <v>35000</v>
      </c>
      <c r="G6447" t="str">
        <f>IF(ISNUMBER(SEARCH("Incentives", A6447)), "Yes", "No")</f>
        <v>No</v>
      </c>
      <c r="H6447" t="s">
        <v>7009</v>
      </c>
      <c r="I6447" s="2">
        <v>35000</v>
      </c>
      <c r="J6447" s="2" t="s">
        <v>7013</v>
      </c>
    </row>
    <row r="6448" spans="1:10" ht="14.4" customHeight="1" x14ac:dyDescent="0.3">
      <c r="A6448" t="s">
        <v>1656</v>
      </c>
      <c r="B6448" t="s">
        <v>1657</v>
      </c>
      <c r="C6448" t="s">
        <v>221</v>
      </c>
      <c r="D6448" t="s">
        <v>6</v>
      </c>
      <c r="E6448" t="s">
        <v>7</v>
      </c>
      <c r="F6448" s="2">
        <f>(AVERAGE(I6448,J6448))</f>
        <v>40000</v>
      </c>
      <c r="G6448" t="str">
        <f>IF(ISNUMBER(SEARCH("Incentives", A6448)), "Yes", "No")</f>
        <v>No</v>
      </c>
      <c r="H6448" t="s">
        <v>7009</v>
      </c>
      <c r="I6448" s="2">
        <v>30000</v>
      </c>
      <c r="J6448" s="2">
        <v>50000</v>
      </c>
    </row>
    <row r="6449" spans="1:10" ht="14.4" customHeight="1" x14ac:dyDescent="0.3">
      <c r="A6449" t="s">
        <v>23</v>
      </c>
      <c r="B6449" t="s">
        <v>992</v>
      </c>
      <c r="C6449" t="s">
        <v>5</v>
      </c>
      <c r="D6449" t="s">
        <v>6</v>
      </c>
      <c r="E6449" t="s">
        <v>976</v>
      </c>
      <c r="F6449" s="2">
        <f>(AVERAGE(I6449,J6449))</f>
        <v>45000</v>
      </c>
      <c r="G6449" t="str">
        <f>IF(ISNUMBER(SEARCH("Incentives", A6449)), "Yes", "No")</f>
        <v>No</v>
      </c>
      <c r="H6449" t="s">
        <v>7009</v>
      </c>
      <c r="I6449" s="2">
        <v>40000</v>
      </c>
      <c r="J6449" s="2">
        <v>50000</v>
      </c>
    </row>
    <row r="6450" spans="1:10" ht="14.4" customHeight="1" x14ac:dyDescent="0.3">
      <c r="A6450" t="s">
        <v>1384</v>
      </c>
      <c r="B6450" t="s">
        <v>6448</v>
      </c>
      <c r="C6450" t="s">
        <v>13</v>
      </c>
      <c r="D6450" t="s">
        <v>6</v>
      </c>
      <c r="E6450" t="s">
        <v>90</v>
      </c>
      <c r="F6450" s="2">
        <f>(AVERAGE(I6450,J6450))</f>
        <v>45000</v>
      </c>
      <c r="G6450" t="str">
        <f>IF(ISNUMBER(SEARCH("Incentives", A6450)), "Yes", "No")</f>
        <v>No</v>
      </c>
      <c r="H6450" t="s">
        <v>7009</v>
      </c>
      <c r="I6450" s="2">
        <v>35000</v>
      </c>
      <c r="J6450" s="2">
        <v>55000</v>
      </c>
    </row>
    <row r="6451" spans="1:10" ht="14.4" customHeight="1" x14ac:dyDescent="0.3">
      <c r="A6451" t="s">
        <v>20</v>
      </c>
      <c r="B6451" t="s">
        <v>4441</v>
      </c>
      <c r="C6451" t="s">
        <v>39</v>
      </c>
      <c r="D6451" t="s">
        <v>6</v>
      </c>
      <c r="E6451" t="s">
        <v>90</v>
      </c>
      <c r="F6451" s="2">
        <v>50000</v>
      </c>
      <c r="G6451" t="str">
        <f>IF(ISNUMBER(SEARCH("Incentives", A6451)), "Yes", "No")</f>
        <v>No</v>
      </c>
      <c r="H6451" t="s">
        <v>7009</v>
      </c>
      <c r="I6451" s="2">
        <v>50000</v>
      </c>
      <c r="J6451" s="2" t="s">
        <v>7013</v>
      </c>
    </row>
    <row r="6452" spans="1:10" ht="14.4" customHeight="1" x14ac:dyDescent="0.3">
      <c r="A6452" t="s">
        <v>122</v>
      </c>
      <c r="B6452" t="s">
        <v>4442</v>
      </c>
      <c r="C6452" t="s">
        <v>39</v>
      </c>
      <c r="D6452" t="s">
        <v>6</v>
      </c>
      <c r="E6452" t="s">
        <v>90</v>
      </c>
      <c r="F6452" s="2">
        <v>50000</v>
      </c>
      <c r="G6452" t="str">
        <f>IF(ISNUMBER(SEARCH("Incentives", A6452)), "Yes", "No")</f>
        <v>No</v>
      </c>
      <c r="H6452" t="s">
        <v>7009</v>
      </c>
      <c r="I6452" s="2">
        <v>50000</v>
      </c>
      <c r="J6452" s="2" t="s">
        <v>7013</v>
      </c>
    </row>
    <row r="6453" spans="1:10" ht="14.4" customHeight="1" x14ac:dyDescent="0.3">
      <c r="A6453" t="s">
        <v>126</v>
      </c>
      <c r="B6453" t="s">
        <v>5115</v>
      </c>
      <c r="C6453" t="s">
        <v>109</v>
      </c>
      <c r="D6453" t="s">
        <v>6</v>
      </c>
      <c r="E6453" t="s">
        <v>90</v>
      </c>
      <c r="F6453" s="2">
        <v>60000</v>
      </c>
      <c r="G6453" t="str">
        <f>IF(ISNUMBER(SEARCH("Incentives", A6453)), "Yes", "No")</f>
        <v>No</v>
      </c>
      <c r="H6453" t="s">
        <v>7009</v>
      </c>
      <c r="I6453" s="2">
        <v>60000</v>
      </c>
      <c r="J6453" s="2" t="s">
        <v>7013</v>
      </c>
    </row>
    <row r="6454" spans="1:10" ht="14.4" customHeight="1" x14ac:dyDescent="0.3">
      <c r="A6454" t="s">
        <v>40</v>
      </c>
      <c r="B6454" t="s">
        <v>6858</v>
      </c>
      <c r="C6454" t="s">
        <v>2922</v>
      </c>
      <c r="D6454" t="s">
        <v>6</v>
      </c>
      <c r="E6454" t="s">
        <v>90</v>
      </c>
      <c r="F6454" s="2">
        <v>80000</v>
      </c>
      <c r="G6454" t="str">
        <f>IF(ISNUMBER(SEARCH("Incentives", A6454)), "Yes", "No")</f>
        <v>No</v>
      </c>
      <c r="H6454" t="s">
        <v>7009</v>
      </c>
      <c r="I6454" s="2">
        <v>80000</v>
      </c>
    </row>
    <row r="6455" spans="1:10" ht="14.4" customHeight="1" x14ac:dyDescent="0.3">
      <c r="A6455" t="s">
        <v>25</v>
      </c>
      <c r="B6455" t="s">
        <v>48</v>
      </c>
      <c r="C6455" t="s">
        <v>5</v>
      </c>
      <c r="D6455" t="s">
        <v>6</v>
      </c>
      <c r="E6455" t="s">
        <v>7</v>
      </c>
      <c r="F6455" s="2" t="s">
        <v>54</v>
      </c>
      <c r="G6455" t="str">
        <f>IF(ISNUMBER(SEARCH("incentive", F6455)), "Yes", "No")</f>
        <v>No</v>
      </c>
      <c r="H6455" t="s">
        <v>7009</v>
      </c>
      <c r="I6455" s="2" t="s">
        <v>7013</v>
      </c>
      <c r="J6455" s="2" t="s">
        <v>7013</v>
      </c>
    </row>
    <row r="6456" spans="1:10" ht="14.4" customHeight="1" x14ac:dyDescent="0.3">
      <c r="A6456" t="s">
        <v>25</v>
      </c>
      <c r="B6456" t="s">
        <v>42</v>
      </c>
      <c r="C6456" t="s">
        <v>5</v>
      </c>
      <c r="D6456" t="s">
        <v>6</v>
      </c>
      <c r="E6456" t="s">
        <v>7</v>
      </c>
      <c r="F6456" s="2" t="s">
        <v>54</v>
      </c>
      <c r="G6456" t="str">
        <f>IF(ISNUMBER(SEARCH("incentive", F6456)), "Yes", "No")</f>
        <v>No</v>
      </c>
      <c r="H6456" t="s">
        <v>7009</v>
      </c>
      <c r="I6456" s="2" t="s">
        <v>7013</v>
      </c>
      <c r="J6456" s="2" t="s">
        <v>7013</v>
      </c>
    </row>
    <row r="6457" spans="1:10" ht="14.4" customHeight="1" x14ac:dyDescent="0.3">
      <c r="A6457" t="s">
        <v>25</v>
      </c>
      <c r="B6457" t="s">
        <v>156</v>
      </c>
      <c r="C6457" t="s">
        <v>5</v>
      </c>
      <c r="D6457" t="s">
        <v>6</v>
      </c>
      <c r="E6457" t="s">
        <v>145</v>
      </c>
      <c r="F6457" s="2" t="s">
        <v>54</v>
      </c>
      <c r="G6457" t="str">
        <f>IF(ISNUMBER(SEARCH("incentive", F6457)), "Yes", "No")</f>
        <v>No</v>
      </c>
      <c r="H6457" t="s">
        <v>7009</v>
      </c>
      <c r="I6457" s="2" t="s">
        <v>7013</v>
      </c>
      <c r="J6457" s="2" t="s">
        <v>7013</v>
      </c>
    </row>
    <row r="6458" spans="1:10" ht="14.4" customHeight="1" x14ac:dyDescent="0.3">
      <c r="A6458" t="s">
        <v>25</v>
      </c>
      <c r="B6458" t="s">
        <v>240</v>
      </c>
      <c r="C6458" t="s">
        <v>5</v>
      </c>
      <c r="D6458" t="s">
        <v>6</v>
      </c>
      <c r="E6458" t="s">
        <v>7</v>
      </c>
      <c r="F6458" s="2" t="s">
        <v>54</v>
      </c>
      <c r="G6458" t="str">
        <f>IF(ISNUMBER(SEARCH("Incentives", A6458)), "Yes", "No")</f>
        <v>No</v>
      </c>
      <c r="H6458" t="s">
        <v>7009</v>
      </c>
      <c r="I6458" s="2" t="s">
        <v>7013</v>
      </c>
      <c r="J6458" s="2" t="s">
        <v>7013</v>
      </c>
    </row>
    <row r="6459" spans="1:10" ht="14.4" customHeight="1" x14ac:dyDescent="0.3">
      <c r="A6459" t="s">
        <v>14</v>
      </c>
      <c r="B6459" t="s">
        <v>15</v>
      </c>
      <c r="C6459" t="s">
        <v>5</v>
      </c>
      <c r="D6459" t="s">
        <v>6</v>
      </c>
      <c r="E6459" t="s">
        <v>90</v>
      </c>
      <c r="F6459" s="2" t="s">
        <v>54</v>
      </c>
      <c r="G6459" t="str">
        <f>IF(ISNUMBER(SEARCH("Incentives", A6459)), "Yes", "No")</f>
        <v>No</v>
      </c>
      <c r="H6459" t="s">
        <v>7009</v>
      </c>
      <c r="I6459" s="2" t="s">
        <v>7013</v>
      </c>
      <c r="J6459" s="2" t="s">
        <v>7013</v>
      </c>
    </row>
    <row r="6460" spans="1:10" ht="14.4" customHeight="1" x14ac:dyDescent="0.3">
      <c r="A6460" t="s">
        <v>25</v>
      </c>
      <c r="B6460" t="s">
        <v>464</v>
      </c>
      <c r="C6460" t="s">
        <v>5</v>
      </c>
      <c r="D6460" t="s">
        <v>6</v>
      </c>
      <c r="E6460" t="s">
        <v>456</v>
      </c>
      <c r="F6460" s="2" t="s">
        <v>54</v>
      </c>
      <c r="G6460" t="str">
        <f>IF(ISNUMBER(SEARCH("Incentives", A6460)), "Yes", "No")</f>
        <v>No</v>
      </c>
      <c r="H6460" t="s">
        <v>7009</v>
      </c>
      <c r="I6460" s="2" t="s">
        <v>7013</v>
      </c>
      <c r="J6460" s="2" t="s">
        <v>7013</v>
      </c>
    </row>
    <row r="6461" spans="1:10" ht="14.4" customHeight="1" x14ac:dyDescent="0.3">
      <c r="A6461" t="s">
        <v>25</v>
      </c>
      <c r="B6461" t="s">
        <v>563</v>
      </c>
      <c r="C6461" t="s">
        <v>5</v>
      </c>
      <c r="D6461" t="s">
        <v>6</v>
      </c>
      <c r="E6461" t="s">
        <v>7</v>
      </c>
      <c r="F6461" s="2" t="s">
        <v>54</v>
      </c>
      <c r="G6461" t="str">
        <f>IF(ISNUMBER(SEARCH("Incentives", A6461)), "Yes", "No")</f>
        <v>No</v>
      </c>
      <c r="H6461" t="s">
        <v>7009</v>
      </c>
      <c r="I6461" s="2" t="s">
        <v>7013</v>
      </c>
      <c r="J6461" s="2" t="s">
        <v>7013</v>
      </c>
    </row>
    <row r="6462" spans="1:10" ht="14.4" customHeight="1" x14ac:dyDescent="0.3">
      <c r="A6462" t="s">
        <v>25</v>
      </c>
      <c r="B6462" t="s">
        <v>876</v>
      </c>
      <c r="C6462" t="s">
        <v>5</v>
      </c>
      <c r="D6462" t="s">
        <v>6</v>
      </c>
      <c r="E6462" t="s">
        <v>90</v>
      </c>
      <c r="F6462" s="2" t="s">
        <v>54</v>
      </c>
      <c r="G6462" t="str">
        <f>IF(ISNUMBER(SEARCH("Incentives", A6462)), "Yes", "No")</f>
        <v>No</v>
      </c>
      <c r="H6462" t="s">
        <v>7009</v>
      </c>
      <c r="I6462" s="2" t="s">
        <v>7013</v>
      </c>
      <c r="J6462" s="2" t="s">
        <v>7013</v>
      </c>
    </row>
    <row r="6463" spans="1:10" ht="14.4" customHeight="1" x14ac:dyDescent="0.3">
      <c r="A6463" t="s">
        <v>25</v>
      </c>
      <c r="B6463" t="s">
        <v>880</v>
      </c>
      <c r="C6463" t="s">
        <v>5</v>
      </c>
      <c r="D6463" t="s">
        <v>6</v>
      </c>
      <c r="E6463" t="s">
        <v>90</v>
      </c>
      <c r="F6463" s="2" t="s">
        <v>54</v>
      </c>
      <c r="G6463" t="str">
        <f>IF(ISNUMBER(SEARCH("Incentives", A6463)), "Yes", "No")</f>
        <v>No</v>
      </c>
      <c r="H6463" t="s">
        <v>7009</v>
      </c>
      <c r="I6463" s="2" t="s">
        <v>7013</v>
      </c>
      <c r="J6463" s="2" t="s">
        <v>7013</v>
      </c>
    </row>
    <row r="6464" spans="1:10" ht="14.4" customHeight="1" x14ac:dyDescent="0.3">
      <c r="A6464" t="s">
        <v>25</v>
      </c>
      <c r="B6464" t="s">
        <v>1019</v>
      </c>
      <c r="C6464" t="s">
        <v>5</v>
      </c>
      <c r="D6464" t="s">
        <v>6</v>
      </c>
      <c r="E6464" t="s">
        <v>1011</v>
      </c>
      <c r="F6464" s="2" t="s">
        <v>54</v>
      </c>
      <c r="G6464" t="str">
        <f>IF(ISNUMBER(SEARCH("Incentives", A6464)), "Yes", "No")</f>
        <v>No</v>
      </c>
      <c r="H6464" t="s">
        <v>7009</v>
      </c>
      <c r="I6464" s="2" t="s">
        <v>7013</v>
      </c>
      <c r="J6464" s="2" t="s">
        <v>7013</v>
      </c>
    </row>
    <row r="6465" spans="1:10" ht="14.4" customHeight="1" x14ac:dyDescent="0.3">
      <c r="A6465" t="s">
        <v>25</v>
      </c>
      <c r="B6465" t="s">
        <v>1322</v>
      </c>
      <c r="C6465" t="s">
        <v>109</v>
      </c>
      <c r="D6465" t="s">
        <v>6</v>
      </c>
      <c r="E6465" t="s">
        <v>7</v>
      </c>
      <c r="F6465" s="2" t="s">
        <v>54</v>
      </c>
      <c r="G6465" t="str">
        <f>IF(ISNUMBER(SEARCH("Incentives", A6465)), "Yes", "No")</f>
        <v>No</v>
      </c>
      <c r="H6465" t="s">
        <v>7009</v>
      </c>
      <c r="I6465" s="2" t="s">
        <v>7013</v>
      </c>
      <c r="J6465" s="2" t="s">
        <v>7013</v>
      </c>
    </row>
    <row r="6466" spans="1:10" ht="14.4" customHeight="1" x14ac:dyDescent="0.3">
      <c r="A6466" t="s">
        <v>25</v>
      </c>
      <c r="B6466" t="s">
        <v>1424</v>
      </c>
      <c r="C6466" t="s">
        <v>5</v>
      </c>
      <c r="D6466" t="s">
        <v>6</v>
      </c>
      <c r="E6466" t="s">
        <v>976</v>
      </c>
      <c r="F6466" s="2" t="s">
        <v>54</v>
      </c>
      <c r="G6466" t="str">
        <f>IF(ISNUMBER(SEARCH("Incentives", A6466)), "Yes", "No")</f>
        <v>No</v>
      </c>
      <c r="H6466" t="s">
        <v>7009</v>
      </c>
      <c r="I6466" s="2" t="s">
        <v>7013</v>
      </c>
      <c r="J6466" s="2" t="s">
        <v>7013</v>
      </c>
    </row>
    <row r="6467" spans="1:10" ht="14.4" customHeight="1" x14ac:dyDescent="0.3">
      <c r="A6467" t="s">
        <v>25</v>
      </c>
      <c r="B6467" t="s">
        <v>2029</v>
      </c>
      <c r="C6467" t="s">
        <v>159</v>
      </c>
      <c r="D6467" t="s">
        <v>6</v>
      </c>
      <c r="E6467" t="s">
        <v>976</v>
      </c>
      <c r="F6467" s="2" t="s">
        <v>54</v>
      </c>
      <c r="G6467" t="str">
        <f>IF(ISNUMBER(SEARCH("Incentives", A6467)), "Yes", "No")</f>
        <v>No</v>
      </c>
      <c r="H6467" t="s">
        <v>7009</v>
      </c>
      <c r="I6467" s="2" t="s">
        <v>7013</v>
      </c>
      <c r="J6467" s="2" t="s">
        <v>7013</v>
      </c>
    </row>
    <row r="6468" spans="1:10" ht="14.4" customHeight="1" x14ac:dyDescent="0.3">
      <c r="A6468" t="s">
        <v>25</v>
      </c>
      <c r="B6468" t="s">
        <v>2722</v>
      </c>
      <c r="C6468" t="s">
        <v>5</v>
      </c>
      <c r="D6468" t="s">
        <v>6</v>
      </c>
      <c r="E6468" t="s">
        <v>90</v>
      </c>
      <c r="F6468" s="2" t="s">
        <v>54</v>
      </c>
      <c r="G6468" t="str">
        <f>IF(ISNUMBER(SEARCH("Incentives", A6468)), "Yes", "No")</f>
        <v>No</v>
      </c>
      <c r="H6468" t="s">
        <v>7009</v>
      </c>
      <c r="I6468" s="2" t="s">
        <v>7013</v>
      </c>
      <c r="J6468" s="2" t="s">
        <v>7013</v>
      </c>
    </row>
    <row r="6469" spans="1:10" ht="14.4" customHeight="1" x14ac:dyDescent="0.3">
      <c r="A6469" t="s">
        <v>25</v>
      </c>
      <c r="B6469" t="s">
        <v>2724</v>
      </c>
      <c r="C6469" t="s">
        <v>5</v>
      </c>
      <c r="D6469" t="s">
        <v>6</v>
      </c>
      <c r="E6469" t="s">
        <v>90</v>
      </c>
      <c r="F6469" s="2" t="s">
        <v>54</v>
      </c>
      <c r="G6469" t="str">
        <f>IF(ISNUMBER(SEARCH("Incentives", A6469)), "Yes", "No")</f>
        <v>No</v>
      </c>
      <c r="H6469" t="s">
        <v>7009</v>
      </c>
      <c r="I6469" s="2" t="s">
        <v>7013</v>
      </c>
      <c r="J6469" s="2" t="s">
        <v>7013</v>
      </c>
    </row>
    <row r="6470" spans="1:10" ht="14.4" customHeight="1" x14ac:dyDescent="0.3">
      <c r="A6470" t="s">
        <v>25</v>
      </c>
      <c r="B6470" t="s">
        <v>2768</v>
      </c>
      <c r="C6470" t="s">
        <v>5</v>
      </c>
      <c r="D6470" t="s">
        <v>6</v>
      </c>
      <c r="E6470" t="s">
        <v>90</v>
      </c>
      <c r="F6470" s="2" t="s">
        <v>54</v>
      </c>
      <c r="G6470" t="str">
        <f>IF(ISNUMBER(SEARCH("Incentives", A6470)), "Yes", "No")</f>
        <v>No</v>
      </c>
      <c r="H6470" t="s">
        <v>7009</v>
      </c>
      <c r="I6470" s="2" t="s">
        <v>7013</v>
      </c>
      <c r="J6470" s="2" t="s">
        <v>7013</v>
      </c>
    </row>
    <row r="6471" spans="1:10" ht="14.4" customHeight="1" x14ac:dyDescent="0.3">
      <c r="A6471" t="s">
        <v>25</v>
      </c>
      <c r="B6471" t="s">
        <v>3147</v>
      </c>
      <c r="C6471" t="s">
        <v>5</v>
      </c>
      <c r="D6471" t="s">
        <v>6</v>
      </c>
      <c r="E6471" t="s">
        <v>90</v>
      </c>
      <c r="F6471" s="2" t="s">
        <v>54</v>
      </c>
      <c r="G6471" t="str">
        <f>IF(ISNUMBER(SEARCH("Incentives", A6471)), "Yes", "No")</f>
        <v>No</v>
      </c>
      <c r="H6471" t="s">
        <v>7009</v>
      </c>
      <c r="I6471" s="2" t="s">
        <v>7013</v>
      </c>
      <c r="J6471" s="2" t="s">
        <v>7013</v>
      </c>
    </row>
    <row r="6472" spans="1:10" ht="14.4" customHeight="1" x14ac:dyDescent="0.3">
      <c r="A6472" t="s">
        <v>300</v>
      </c>
      <c r="B6472" t="s">
        <v>3456</v>
      </c>
      <c r="C6472" t="s">
        <v>5</v>
      </c>
      <c r="D6472" t="s">
        <v>6</v>
      </c>
      <c r="E6472" t="s">
        <v>90</v>
      </c>
      <c r="F6472" s="2" t="s">
        <v>54</v>
      </c>
      <c r="G6472" t="str">
        <f>IF(ISNUMBER(SEARCH("Incentives", A6472)), "Yes", "No")</f>
        <v>No</v>
      </c>
      <c r="H6472" t="s">
        <v>7009</v>
      </c>
      <c r="I6472" s="2" t="s">
        <v>7013</v>
      </c>
      <c r="J6472" s="2" t="s">
        <v>7013</v>
      </c>
    </row>
    <row r="6473" spans="1:10" ht="14.4" customHeight="1" x14ac:dyDescent="0.3">
      <c r="A6473" t="s">
        <v>126</v>
      </c>
      <c r="B6473" t="s">
        <v>3676</v>
      </c>
      <c r="C6473" t="s">
        <v>5</v>
      </c>
      <c r="D6473" t="s">
        <v>6</v>
      </c>
      <c r="E6473" t="s">
        <v>7</v>
      </c>
      <c r="F6473" s="2" t="s">
        <v>54</v>
      </c>
      <c r="G6473" t="str">
        <f>IF(ISNUMBER(SEARCH("Incentives", A6473)), "Yes", "No")</f>
        <v>No</v>
      </c>
      <c r="H6473" t="s">
        <v>7009</v>
      </c>
      <c r="I6473" s="2" t="s">
        <v>7013</v>
      </c>
      <c r="J6473" s="2" t="s">
        <v>7013</v>
      </c>
    </row>
    <row r="6474" spans="1:10" ht="14.4" customHeight="1" x14ac:dyDescent="0.3">
      <c r="A6474" t="s">
        <v>25</v>
      </c>
      <c r="B6474" t="s">
        <v>3380</v>
      </c>
      <c r="C6474" t="s">
        <v>5</v>
      </c>
      <c r="D6474" t="s">
        <v>6</v>
      </c>
      <c r="E6474" t="s">
        <v>7</v>
      </c>
      <c r="F6474" s="2" t="s">
        <v>54</v>
      </c>
      <c r="G6474" t="str">
        <f>IF(ISNUMBER(SEARCH("Incentives", A6474)), "Yes", "No")</f>
        <v>No</v>
      </c>
      <c r="H6474" t="s">
        <v>7009</v>
      </c>
      <c r="I6474" s="2" t="s">
        <v>7013</v>
      </c>
      <c r="J6474" s="2" t="s">
        <v>7013</v>
      </c>
    </row>
    <row r="6475" spans="1:10" ht="14.4" customHeight="1" x14ac:dyDescent="0.3">
      <c r="A6475" t="s">
        <v>25</v>
      </c>
      <c r="B6475" t="s">
        <v>4198</v>
      </c>
      <c r="C6475" t="s">
        <v>5</v>
      </c>
      <c r="D6475" t="s">
        <v>6</v>
      </c>
      <c r="E6475" t="s">
        <v>7</v>
      </c>
      <c r="F6475" s="2" t="s">
        <v>54</v>
      </c>
      <c r="G6475" t="str">
        <f>IF(ISNUMBER(SEARCH("Incentives", A6475)), "Yes", "No")</f>
        <v>No</v>
      </c>
      <c r="H6475" t="s">
        <v>7009</v>
      </c>
      <c r="I6475" s="2" t="s">
        <v>7013</v>
      </c>
      <c r="J6475" s="2" t="s">
        <v>7013</v>
      </c>
    </row>
    <row r="6476" spans="1:10" ht="14.4" customHeight="1" x14ac:dyDescent="0.3">
      <c r="A6476" t="s">
        <v>25</v>
      </c>
      <c r="B6476" t="s">
        <v>4707</v>
      </c>
      <c r="C6476" t="s">
        <v>5</v>
      </c>
      <c r="D6476" t="s">
        <v>6</v>
      </c>
      <c r="E6476" t="s">
        <v>7</v>
      </c>
      <c r="F6476" s="2" t="s">
        <v>54</v>
      </c>
      <c r="G6476" t="str">
        <f>IF(ISNUMBER(SEARCH("Incentives", A6476)), "Yes", "No")</f>
        <v>No</v>
      </c>
      <c r="H6476" t="s">
        <v>7009</v>
      </c>
      <c r="I6476" s="2" t="s">
        <v>7013</v>
      </c>
      <c r="J6476" s="2" t="s">
        <v>7013</v>
      </c>
    </row>
    <row r="6477" spans="1:10" ht="14.4" customHeight="1" x14ac:dyDescent="0.3">
      <c r="A6477" t="s">
        <v>25</v>
      </c>
      <c r="B6477" t="s">
        <v>4863</v>
      </c>
      <c r="C6477" t="s">
        <v>5</v>
      </c>
      <c r="D6477" t="s">
        <v>6</v>
      </c>
      <c r="E6477" t="s">
        <v>7</v>
      </c>
      <c r="F6477" s="2" t="s">
        <v>54</v>
      </c>
      <c r="G6477" t="str">
        <f>IF(ISNUMBER(SEARCH("Incentives", A6477)), "Yes", "No")</f>
        <v>No</v>
      </c>
      <c r="H6477" t="s">
        <v>7009</v>
      </c>
      <c r="I6477" s="2" t="s">
        <v>7013</v>
      </c>
      <c r="J6477" s="2" t="s">
        <v>7013</v>
      </c>
    </row>
    <row r="6478" spans="1:10" ht="14.4" customHeight="1" x14ac:dyDescent="0.3">
      <c r="A6478" t="s">
        <v>25</v>
      </c>
      <c r="B6478" t="s">
        <v>5301</v>
      </c>
      <c r="C6478" t="s">
        <v>5</v>
      </c>
      <c r="D6478" t="s">
        <v>6</v>
      </c>
      <c r="E6478" t="s">
        <v>90</v>
      </c>
      <c r="F6478" s="2" t="s">
        <v>54</v>
      </c>
      <c r="G6478" t="str">
        <f>IF(ISNUMBER(SEARCH("Incentives", A6478)), "Yes", "No")</f>
        <v>No</v>
      </c>
      <c r="H6478" t="s">
        <v>7009</v>
      </c>
      <c r="I6478" s="2" t="s">
        <v>7013</v>
      </c>
      <c r="J6478" s="2" t="s">
        <v>7013</v>
      </c>
    </row>
    <row r="6479" spans="1:10" ht="14.4" customHeight="1" x14ac:dyDescent="0.3">
      <c r="A6479" t="s">
        <v>25</v>
      </c>
      <c r="B6479" t="s">
        <v>5528</v>
      </c>
      <c r="C6479" t="s">
        <v>5</v>
      </c>
      <c r="D6479" t="s">
        <v>6</v>
      </c>
      <c r="E6479" t="s">
        <v>3324</v>
      </c>
      <c r="F6479" s="2" t="s">
        <v>54</v>
      </c>
      <c r="G6479" t="str">
        <f>IF(ISNUMBER(SEARCH("Incentives", A6479)), "Yes", "No")</f>
        <v>No</v>
      </c>
      <c r="H6479" t="s">
        <v>7009</v>
      </c>
      <c r="I6479" s="2" t="s">
        <v>7013</v>
      </c>
      <c r="J6479" s="2" t="s">
        <v>7013</v>
      </c>
    </row>
    <row r="6480" spans="1:10" ht="14.4" customHeight="1" x14ac:dyDescent="0.3">
      <c r="A6480" t="s">
        <v>25</v>
      </c>
      <c r="B6480" t="s">
        <v>5749</v>
      </c>
      <c r="C6480" t="s">
        <v>5</v>
      </c>
      <c r="D6480" t="s">
        <v>6</v>
      </c>
      <c r="E6480" t="s">
        <v>976</v>
      </c>
      <c r="F6480" s="2" t="s">
        <v>54</v>
      </c>
      <c r="G6480" t="str">
        <f>IF(ISNUMBER(SEARCH("Incentives", A6480)), "Yes", "No")</f>
        <v>No</v>
      </c>
      <c r="H6480" t="s">
        <v>7009</v>
      </c>
      <c r="I6480" s="2" t="s">
        <v>7013</v>
      </c>
    </row>
    <row r="6481" spans="1:9" ht="14.4" customHeight="1" x14ac:dyDescent="0.3">
      <c r="A6481" t="s">
        <v>25</v>
      </c>
      <c r="B6481" t="s">
        <v>5788</v>
      </c>
      <c r="C6481" t="s">
        <v>5</v>
      </c>
      <c r="D6481" t="s">
        <v>6</v>
      </c>
      <c r="E6481" t="s">
        <v>7</v>
      </c>
      <c r="F6481" s="2" t="s">
        <v>54</v>
      </c>
      <c r="G6481" t="str">
        <f>IF(ISNUMBER(SEARCH("Incentives", A6481)), "Yes", "No")</f>
        <v>No</v>
      </c>
      <c r="H6481" t="s">
        <v>7009</v>
      </c>
      <c r="I6481" s="2" t="s">
        <v>7013</v>
      </c>
    </row>
    <row r="6482" spans="1:9" ht="14.4" customHeight="1" x14ac:dyDescent="0.3">
      <c r="A6482" t="s">
        <v>25</v>
      </c>
      <c r="B6482" t="s">
        <v>5792</v>
      </c>
      <c r="C6482" t="s">
        <v>5</v>
      </c>
      <c r="D6482" t="s">
        <v>6</v>
      </c>
      <c r="E6482" t="s">
        <v>90</v>
      </c>
      <c r="F6482" s="2" t="s">
        <v>54</v>
      </c>
      <c r="G6482" t="str">
        <f>IF(ISNUMBER(SEARCH("Incentives", A6482)), "Yes", "No")</f>
        <v>No</v>
      </c>
      <c r="H6482" t="s">
        <v>7009</v>
      </c>
      <c r="I6482" s="2" t="s">
        <v>7013</v>
      </c>
    </row>
    <row r="6483" spans="1:9" ht="14.4" customHeight="1" x14ac:dyDescent="0.3">
      <c r="A6483" t="s">
        <v>25</v>
      </c>
      <c r="B6483" t="s">
        <v>6715</v>
      </c>
      <c r="C6483" t="s">
        <v>5</v>
      </c>
      <c r="D6483" t="s">
        <v>6</v>
      </c>
      <c r="E6483" t="s">
        <v>197</v>
      </c>
      <c r="F6483" s="2" t="s">
        <v>54</v>
      </c>
      <c r="G6483" t="str">
        <f>IF(ISNUMBER(SEARCH("Incentives", A6483)), "Yes", "No")</f>
        <v>No</v>
      </c>
      <c r="H6483" t="s">
        <v>7009</v>
      </c>
      <c r="I6483" s="2" t="s">
        <v>7013</v>
      </c>
    </row>
    <row r="6484" spans="1:9" ht="14.4" customHeight="1" x14ac:dyDescent="0.3">
      <c r="A6484" t="s">
        <v>25</v>
      </c>
      <c r="B6484" t="s">
        <v>6787</v>
      </c>
      <c r="C6484" t="s">
        <v>5</v>
      </c>
      <c r="D6484" t="s">
        <v>6</v>
      </c>
      <c r="E6484" t="s">
        <v>197</v>
      </c>
      <c r="F6484" s="2" t="s">
        <v>54</v>
      </c>
      <c r="G6484" t="str">
        <f>IF(ISNUMBER(SEARCH("Incentives", A6484)), "Yes", "No")</f>
        <v>No</v>
      </c>
      <c r="H6484" t="s">
        <v>7009</v>
      </c>
      <c r="I6484" s="2" t="s">
        <v>7013</v>
      </c>
    </row>
    <row r="6485" spans="1:9" ht="14.4" customHeight="1" x14ac:dyDescent="0.3">
      <c r="A6485" t="s">
        <v>25</v>
      </c>
      <c r="B6485" t="s">
        <v>6957</v>
      </c>
      <c r="C6485" t="s">
        <v>5</v>
      </c>
      <c r="D6485" t="s">
        <v>6</v>
      </c>
      <c r="E6485" t="s">
        <v>90</v>
      </c>
      <c r="F6485" s="2" t="s">
        <v>54</v>
      </c>
      <c r="G6485" t="str">
        <f>IF(ISNUMBER(SEARCH("Incentives", A6485)), "Yes", "No")</f>
        <v>No</v>
      </c>
      <c r="H6485" t="s">
        <v>7009</v>
      </c>
      <c r="I6485" s="2" t="s">
        <v>7013</v>
      </c>
    </row>
    <row r="6486" spans="1:9" ht="14.4" customHeight="1" x14ac:dyDescent="0.3">
      <c r="A6486" t="s">
        <v>25</v>
      </c>
      <c r="B6486" t="s">
        <v>6958</v>
      </c>
      <c r="C6486" t="s">
        <v>5</v>
      </c>
      <c r="D6486" t="s">
        <v>6</v>
      </c>
      <c r="E6486" t="s">
        <v>90</v>
      </c>
      <c r="F6486" s="2" t="s">
        <v>54</v>
      </c>
      <c r="G6486" t="str">
        <f>IF(ISNUMBER(SEARCH("Incentives", A6486)), "Yes", "No")</f>
        <v>No</v>
      </c>
      <c r="H6486" t="s">
        <v>7009</v>
      </c>
      <c r="I6486" s="2" t="s">
        <v>7013</v>
      </c>
    </row>
    <row r="6487" spans="1:9" x14ac:dyDescent="0.3">
      <c r="H6487" t="s">
        <v>7009</v>
      </c>
    </row>
  </sheetData>
  <sortState xmlns:xlrd2="http://schemas.microsoft.com/office/spreadsheetml/2017/richdata2" ref="A2:J6487">
    <sortCondition ref="F2:F648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Tharun</dc:creator>
  <cp:lastModifiedBy>.</cp:lastModifiedBy>
  <dcterms:created xsi:type="dcterms:W3CDTF">2024-05-16T19:26:08Z</dcterms:created>
  <dcterms:modified xsi:type="dcterms:W3CDTF">2024-05-17T10:20:52Z</dcterms:modified>
</cp:coreProperties>
</file>